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</sheets>
  <definedNames>
    <definedName name="_xlnm.Print_Titles" localSheetId="0">'表1'!$1:$3</definedName>
    <definedName name="_xlnm.Print_Titles" localSheetId="1">'表2'!$1:$3</definedName>
    <definedName name="_xlnm.Print_Titles" localSheetId="2">'表3'!$1:$3</definedName>
    <definedName name="_xlnm.Print_Titles" localSheetId="3">'表4'!$1:$3</definedName>
    <definedName name="_xlnm.Print_Titles" localSheetId="4">'表5'!$1:$3</definedName>
  </definedNames>
  <calcPr fullCalcOnLoad="1"/>
</workbook>
</file>

<file path=xl/sharedStrings.xml><?xml version="1.0" encoding="utf-8"?>
<sst xmlns="http://schemas.openxmlformats.org/spreadsheetml/2006/main" count="719" uniqueCount="399">
  <si>
    <t>97  學年度  SY 2008-2009</t>
  </si>
  <si>
    <t>單位：人</t>
  </si>
  <si>
    <t>總計（不含助教）</t>
  </si>
  <si>
    <t>教授</t>
  </si>
  <si>
    <t>副教授</t>
  </si>
  <si>
    <t>助理教授</t>
  </si>
  <si>
    <t>講師</t>
  </si>
  <si>
    <t>其他</t>
  </si>
  <si>
    <t>助教</t>
  </si>
  <si>
    <t>計</t>
  </si>
  <si>
    <t>男</t>
  </si>
  <si>
    <t>女</t>
  </si>
  <si>
    <t>總計</t>
  </si>
  <si>
    <t>總　計</t>
  </si>
  <si>
    <t>大學校院</t>
  </si>
  <si>
    <t>專科學校</t>
  </si>
  <si>
    <t>0001</t>
  </si>
  <si>
    <t>國立政治大學</t>
  </si>
  <si>
    <t>日</t>
  </si>
  <si>
    <t>0002</t>
  </si>
  <si>
    <t>國立清華大學</t>
  </si>
  <si>
    <t>0003</t>
  </si>
  <si>
    <t>國立台灣大學</t>
  </si>
  <si>
    <t>0004</t>
  </si>
  <si>
    <t>國立台灣師範大學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</si>
  <si>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</si>
  <si>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</si>
  <si>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</si>
  <si>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</si>
  <si>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</si>
  <si>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</si>
  <si>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</si>
  <si>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</si>
  <si>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</si>
  <si>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</si>
  <si>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0012</t>
  </si>
  <si>
    <t>國立台灣海洋大學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</si>
  <si>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</si>
  <si>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</si>
  <si>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</si>
  <si>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</si>
  <si>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</si>
  <si>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</si>
  <si>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</si>
  <si>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</si>
  <si>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</si>
  <si>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國立台北大學</t>
  </si>
  <si>
    <t>0018</t>
  </si>
  <si>
    <t>國立嘉義大學</t>
  </si>
  <si>
    <t>0019</t>
  </si>
  <si>
    <t>國立高雄大學</t>
  </si>
  <si>
    <t>0020</t>
  </si>
  <si>
    <t>國立東華大學</t>
  </si>
  <si>
    <t>0021</t>
  </si>
  <si>
    <t>國立暨南國際大學</t>
  </si>
  <si>
    <t>0022</t>
  </si>
  <si>
    <t>國立台灣科技大學</t>
  </si>
  <si>
    <t>0023</t>
  </si>
  <si>
    <t>國立雲林科技大學</t>
  </si>
  <si>
    <t>0024</t>
  </si>
  <si>
    <t>國立屏東科技大學</t>
  </si>
  <si>
    <t>0025</t>
  </si>
  <si>
    <t>國立台北科技大學</t>
  </si>
  <si>
    <t>0026</t>
  </si>
  <si>
    <t>國立高雄第一科技大學</t>
  </si>
  <si>
    <t>0027</t>
  </si>
  <si>
    <t>國立高雄應用科技大學</t>
  </si>
  <si>
    <t>0028</t>
  </si>
  <si>
    <t>國立台北藝術大學</t>
  </si>
  <si>
    <t>0029</t>
  </si>
  <si>
    <t>國立台灣藝術大學</t>
  </si>
  <si>
    <t>0030</t>
  </si>
  <si>
    <t>國立台東大學</t>
  </si>
  <si>
    <t>夜</t>
  </si>
  <si>
    <t>0031</t>
  </si>
  <si>
    <t>國立宜蘭大學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</si>
  <si>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</si>
  <si>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</si>
  <si>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</si>
  <si>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</si>
  <si>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</si>
  <si>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</si>
  <si>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</si>
  <si>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國立台南藝術大學</t>
  </si>
  <si>
    <t>0036</t>
  </si>
  <si>
    <t>國立台南大學</t>
  </si>
  <si>
    <t>0037</t>
  </si>
  <si>
    <t>國立台北教育大學</t>
  </si>
  <si>
    <t>0038</t>
  </si>
  <si>
    <t>國立新竹教育大學</t>
  </si>
  <si>
    <t>0039</t>
  </si>
  <si>
    <t>國立台中教育大學</t>
  </si>
  <si>
    <t>0040</t>
  </si>
  <si>
    <t>國立屏東教育大學</t>
  </si>
  <si>
    <t>0042</t>
  </si>
  <si>
    <t>國立澎湖科技大學</t>
  </si>
  <si>
    <t>0043</t>
  </si>
  <si>
    <t>國立勤益科技大學</t>
  </si>
  <si>
    <t>0044</t>
  </si>
  <si>
    <t>國立台灣體育大學(桃園)</t>
  </si>
  <si>
    <t>0045</t>
  </si>
  <si>
    <t>國立臺灣體育大學(台中)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</si>
  <si>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</si>
  <si>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</si>
  <si>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</si>
  <si>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</si>
  <si>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</si>
  <si>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</si>
  <si>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</si>
  <si>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</si>
  <si>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</si>
  <si>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</si>
  <si>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</si>
  <si>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</si>
  <si>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</si>
  <si>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</si>
  <si>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</si>
  <si>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</si>
  <si>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</si>
  <si>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</si>
  <si>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</si>
  <si>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</si>
  <si>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</si>
  <si>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</si>
  <si>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</si>
  <si>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</si>
  <si>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</si>
  <si>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</si>
  <si>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</si>
  <si>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</si>
  <si>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</si>
  <si>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</si>
  <si>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</si>
  <si>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</si>
  <si>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</si>
  <si>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</si>
  <si>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</si>
  <si>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</si>
  <si>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</si>
  <si>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</si>
  <si>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</si>
  <si>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</si>
  <si>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</si>
  <si>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</si>
  <si>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</si>
  <si>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</si>
  <si>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</si>
  <si>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南台科技大學</t>
  </si>
  <si>
    <t>1024</t>
  </si>
  <si>
    <t>崑山科技大學</t>
  </si>
  <si>
    <t>1025</t>
  </si>
  <si>
    <t>嘉南藥理科技大學</t>
  </si>
  <si>
    <t>1026</t>
  </si>
  <si>
    <t>樹德科技大學</t>
  </si>
  <si>
    <t>1027</t>
  </si>
  <si>
    <t>慈濟大學</t>
  </si>
  <si>
    <t>1028</t>
  </si>
  <si>
    <t>台北醫學大學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</si>
  <si>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</si>
  <si>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</si>
  <si>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</si>
  <si>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</si>
  <si>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</si>
  <si>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</si>
  <si>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</si>
  <si>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</si>
  <si>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</si>
  <si>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</si>
  <si>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</si>
  <si>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</si>
  <si>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</si>
  <si>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</si>
  <si>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</si>
  <si>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清雲科技大學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</si>
  <si>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</si>
  <si>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</si>
  <si>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</si>
  <si>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</si>
  <si>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</si>
  <si>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</si>
  <si>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</si>
  <si>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</si>
  <si>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</si>
  <si>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</si>
  <si>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</si>
  <si>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</si>
  <si>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</si>
  <si>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</si>
  <si>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</si>
  <si>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</si>
  <si>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</si>
  <si>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</si>
  <si>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</si>
  <si>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</si>
  <si>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</si>
  <si>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</si>
  <si>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</si>
  <si>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</si>
  <si>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</si>
  <si>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</si>
  <si>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</si>
  <si>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</si>
  <si>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</si>
  <si>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台南科技大學</t>
  </si>
  <si>
    <t>1052</t>
  </si>
  <si>
    <t>遠東科技大學</t>
  </si>
  <si>
    <t>1053</t>
  </si>
  <si>
    <t>元培科技大學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</si>
  <si>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</si>
  <si>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</si>
  <si>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</si>
  <si>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</si>
  <si>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</si>
  <si>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</si>
  <si>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</si>
  <si>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</si>
  <si>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</si>
  <si>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</si>
  <si>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1059</t>
  </si>
  <si>
    <t>立德大學</t>
  </si>
  <si>
    <t>1060</t>
  </si>
  <si>
    <t>南開科技大學</t>
  </si>
  <si>
    <t>3001</t>
  </si>
  <si>
    <t>台北市立教育大學</t>
  </si>
  <si>
    <t>0118</t>
  </si>
  <si>
    <t>國立台北護理學院</t>
  </si>
  <si>
    <t>0136</t>
  </si>
  <si>
    <t>國立屏東商業技術學院</t>
  </si>
  <si>
    <t>0137</t>
  </si>
  <si>
    <t>國立台中技術學院</t>
  </si>
  <si>
    <t>0140</t>
  </si>
  <si>
    <t>國立高雄餐旅學院</t>
  </si>
  <si>
    <t>0142</t>
  </si>
  <si>
    <t>國立台北商業技術學院</t>
  </si>
  <si>
    <t>0143</t>
  </si>
  <si>
    <t>國立金門技術學院</t>
  </si>
  <si>
    <t>0144</t>
  </si>
  <si>
    <t>國立臺灣戲曲學院</t>
  </si>
  <si>
    <t>1123</t>
  </si>
  <si>
    <t>致遠管理學院</t>
  </si>
  <si>
    <t>1125</t>
  </si>
  <si>
    <t>興國管理學院</t>
  </si>
  <si>
    <t>1134</t>
  </si>
  <si>
    <t>大華技術學院</t>
  </si>
  <si>
    <t>1145</t>
  </si>
  <si>
    <t>中華技術學院</t>
  </si>
  <si>
    <t>1147</t>
  </si>
  <si>
    <t>文藻外語學院</t>
  </si>
  <si>
    <t>1148</t>
  </si>
  <si>
    <t>大漢技術學院</t>
  </si>
  <si>
    <t>1150</t>
  </si>
  <si>
    <t>慈濟技術學院</t>
  </si>
  <si>
    <t>1154</t>
  </si>
  <si>
    <t>永達技術學院</t>
  </si>
  <si>
    <t>1159</t>
  </si>
  <si>
    <t>和春技術學院</t>
  </si>
  <si>
    <t>1160</t>
  </si>
  <si>
    <t>育達商業技術學院</t>
  </si>
  <si>
    <t>1163</t>
  </si>
  <si>
    <t>北台灣科學技術學院</t>
  </si>
  <si>
    <t>1164</t>
  </si>
  <si>
    <t>致理技術學院</t>
  </si>
  <si>
    <t>1165</t>
  </si>
  <si>
    <t>醒吾技術學院</t>
  </si>
  <si>
    <t>1166</t>
  </si>
  <si>
    <t>亞東技術學院</t>
  </si>
  <si>
    <t>1168</t>
  </si>
  <si>
    <t>南亞技術學院</t>
  </si>
  <si>
    <t>1169</t>
  </si>
  <si>
    <t>僑光技術學院</t>
  </si>
  <si>
    <t>1170</t>
  </si>
  <si>
    <t>中州技術學院</t>
  </si>
  <si>
    <t>1171</t>
  </si>
  <si>
    <t>環球技術學院</t>
  </si>
  <si>
    <t>1172</t>
  </si>
  <si>
    <t>吳鳳技術學院</t>
  </si>
  <si>
    <t>1173</t>
  </si>
  <si>
    <t>美和技術學院</t>
  </si>
  <si>
    <t>1174</t>
  </si>
  <si>
    <t>修平技術學院</t>
  </si>
  <si>
    <t>1176</t>
  </si>
  <si>
    <t>稻江科技暨管理學院</t>
  </si>
  <si>
    <t>1179</t>
  </si>
  <si>
    <t>德霖技術學院</t>
  </si>
  <si>
    <t>1181</t>
  </si>
  <si>
    <t>南榮技術學院</t>
  </si>
  <si>
    <t>1182</t>
  </si>
  <si>
    <t>蘭陽技術學院</t>
  </si>
  <si>
    <t>1183</t>
  </si>
  <si>
    <t>黎明技術學院</t>
  </si>
  <si>
    <t>1184</t>
  </si>
  <si>
    <t>東方技術學院</t>
  </si>
  <si>
    <t>1185</t>
  </si>
  <si>
    <t>經國管理暨健康學院</t>
  </si>
  <si>
    <t>1186</t>
  </si>
  <si>
    <t>長庚技術學院</t>
  </si>
  <si>
    <t>1187</t>
  </si>
  <si>
    <t>崇右技術學院</t>
  </si>
  <si>
    <t>1188</t>
  </si>
  <si>
    <t>大同技術學院</t>
  </si>
  <si>
    <t>1189</t>
  </si>
  <si>
    <t>親民技術學院</t>
  </si>
  <si>
    <t>1190</t>
  </si>
  <si>
    <t>高鳳技術學院</t>
  </si>
  <si>
    <t>1191</t>
  </si>
  <si>
    <t>華夏技術學院</t>
  </si>
  <si>
    <t>1192</t>
  </si>
  <si>
    <t>臺灣觀光學院</t>
  </si>
  <si>
    <t>1193</t>
  </si>
  <si>
    <t>法鼓佛教學院</t>
  </si>
  <si>
    <t>1194</t>
  </si>
  <si>
    <t>台北海洋技術學院</t>
  </si>
  <si>
    <t>3102</t>
  </si>
  <si>
    <t>台北市立體育學院</t>
  </si>
  <si>
    <t>0220</t>
  </si>
  <si>
    <t>國立台中護理專科學校</t>
  </si>
  <si>
    <t>0221</t>
  </si>
  <si>
    <t>國立台南護理專科學校</t>
  </si>
  <si>
    <t>0222</t>
  </si>
  <si>
    <t>國立臺東專科學校</t>
  </si>
  <si>
    <t>1281</t>
  </si>
  <si>
    <t>康寧醫護暨管理專校</t>
  </si>
  <si>
    <t>1282</t>
  </si>
  <si>
    <t>馬偕醫護管理專科學校</t>
  </si>
  <si>
    <t>1283</t>
  </si>
  <si>
    <t>仁德醫護管理專校</t>
  </si>
  <si>
    <t>1284</t>
  </si>
  <si>
    <t>樹人醫護管理專校</t>
  </si>
  <si>
    <t>1285</t>
  </si>
  <si>
    <t>慈惠醫護管理專校</t>
  </si>
  <si>
    <t>1286</t>
  </si>
  <si>
    <t>耕莘健康管理專科學校</t>
  </si>
  <si>
    <t>1287</t>
  </si>
  <si>
    <t>敏惠醫護管理專校</t>
  </si>
  <si>
    <t>1288</t>
  </si>
  <si>
    <t>高美醫護管理專校</t>
  </si>
  <si>
    <t>1289</t>
  </si>
  <si>
    <t>育英醫護管理專校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</si>
  <si>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</si>
  <si>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</si>
  <si>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</si>
  <si>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</si>
  <si>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</si>
  <si>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</si>
  <si>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大學　計</t>
  </si>
  <si>
    <t>博士</t>
  </si>
  <si>
    <t>碩士</t>
  </si>
  <si>
    <t>學士</t>
  </si>
  <si>
    <t>專科</t>
  </si>
  <si>
    <t>學院　計</t>
  </si>
  <si>
    <t>專科　計</t>
  </si>
  <si>
    <t>公立</t>
  </si>
  <si>
    <t>私立</t>
  </si>
  <si>
    <t>國立</t>
  </si>
  <si>
    <t>市立</t>
  </si>
  <si>
    <t>未滿25歲</t>
  </si>
  <si>
    <t>25歲—</t>
  </si>
  <si>
    <t>30歲—</t>
  </si>
  <si>
    <t>35歲—</t>
  </si>
  <si>
    <t>40歲—</t>
  </si>
  <si>
    <t>45歲—</t>
  </si>
  <si>
    <t>50歲—</t>
  </si>
  <si>
    <t>55歲—</t>
  </si>
  <si>
    <t>60歲—</t>
  </si>
  <si>
    <t>65歲以上</t>
  </si>
  <si>
    <t>公　立</t>
  </si>
  <si>
    <t>私　立</t>
  </si>
  <si>
    <t>台灣地區</t>
  </si>
  <si>
    <t>台北市</t>
  </si>
  <si>
    <t>高雄市</t>
  </si>
  <si>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</si>
  <si>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</si>
  <si>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</si>
  <si>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</si>
  <si>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</si>
  <si>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</si>
  <si>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</si>
  <si>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</si>
  <si>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</si>
  <si>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</si>
  <si>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</si>
  <si>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</si>
  <si>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</si>
  <si>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台東縣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</si>
  <si>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</si>
  <si>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</si>
  <si>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</si>
  <si>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</si>
  <si>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</si>
  <si>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</si>
  <si>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</si>
  <si>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t>金馬地區</t>
  </si>
  <si>
    <t>金門縣</t>
  </si>
  <si>
    <t>連江縣</t>
  </si>
  <si>
    <t>表1.大專校院專任教師及助教人數—按職級別、性別與校別分</t>
  </si>
  <si>
    <t>表2.大專校院專任教師及助教人數—按職級別、性別與學歷別分</t>
  </si>
  <si>
    <t>表3.大專校院專任教師及助教人數—按職級別、性別與隸屬別分</t>
  </si>
  <si>
    <t>表4.大專校院專任教師及助教人數—按職級別、性別與年齡別分</t>
  </si>
  <si>
    <t>表5.大專校院專任教師人數—按設立別、學歷別與學校所在地分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</si>
</sst>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10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6.95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1">
    <xf numFmtId="0" fontId="0" fillId="0" borderId="0" xfId="0" applyAlignment="1">
      <alignment wrapText="1"/>
    </xf>
    <xf numFmtId="0" fontId="6" fillId="0" borderId="0" xfId="0" applyFill="1" applyAlignment="1">
      <alignment horizontal="center" vertical="top" wrapText="1"/>
    </xf>
    <xf numFmtId="0" fontId="1" fillId="0" borderId="1" xfId="0" applyFill="1" applyBorder="1" applyAlignment="1">
      <alignment vertical="top" wrapText="1"/>
    </xf>
    <xf numFmtId="0" fontId="1" fillId="0" borderId="2" xfId="0" applyFill="1" applyBorder="1" applyAlignment="1">
      <alignment horizontal="center" vertical="top" wrapText="1"/>
    </xf>
    <xf numFmtId="0" fontId="2" fillId="0" borderId="3" xfId="0" applyFill="1" applyBorder="1" applyAlignment="1">
      <alignment horizontal="center" vertical="center" wrapText="1"/>
    </xf>
    <xf numFmtId="0" fontId="2" fillId="0" borderId="4" xfId="0" applyFill="1" applyBorder="1" applyAlignment="1">
      <alignment horizontal="center" vertical="center" wrapText="1"/>
    </xf>
    <xf numFmtId="0" fontId="2" fillId="0" borderId="5" xfId="0" applyFill="1" applyBorder="1" applyAlignment="1">
      <alignment horizontal="center" vertical="center" wrapText="1"/>
    </xf>
    <xf numFmtId="0" fontId="2" fillId="0" borderId="6" xfId="0" applyFill="1" applyBorder="1" applyAlignment="1">
      <alignment horizontal="center" vertical="center" wrapText="1"/>
    </xf>
    <xf numFmtId="0" fontId="2" fillId="0" borderId="7" xfId="0" applyFill="1" applyBorder="1" applyAlignment="1">
      <alignment horizontal="center" vertical="center" wrapText="1"/>
    </xf>
    <xf numFmtId="0" fontId="3" fillId="0" borderId="2" xfId="0" applyFill="1" applyBorder="1" applyAlignment="1">
      <alignment horizontal="right" vertical="center" wrapText="1"/>
    </xf>
    <xf numFmtId="184" fontId="4" fillId="0" borderId="8" xfId="0" applyFill="1" applyBorder="1" applyAlignment="1">
      <alignment horizontal="right" vertical="center" wrapText="1"/>
    </xf>
    <xf numFmtId="184" fontId="4" fillId="0" borderId="1" xfId="0" applyFill="1" applyBorder="1" applyAlignment="1">
      <alignment horizontal="right" vertical="center" wrapText="1"/>
    </xf>
    <xf numFmtId="0" fontId="1" fillId="0" borderId="0" xfId="0" applyFill="1" applyBorder="1" applyAlignment="1">
      <alignment vertical="center" wrapText="1"/>
    </xf>
    <xf numFmtId="184" fontId="4" fillId="0" borderId="9" xfId="0" applyFill="1" applyBorder="1" applyAlignment="1">
      <alignment horizontal="right" vertical="center" wrapText="1"/>
    </xf>
    <xf numFmtId="184" fontId="4" fillId="0" borderId="0" xfId="0" applyFill="1" applyBorder="1" applyAlignment="1">
      <alignment horizontal="right" vertical="center" wrapText="1"/>
    </xf>
    <xf numFmtId="0" fontId="1" fillId="0" borderId="0" xfId="0" applyFill="1" applyBorder="1" applyAlignment="1">
      <alignment vertical="top" wrapText="1"/>
    </xf>
    <xf numFmtId="0" fontId="1" fillId="0" borderId="10" xfId="0" applyFill="1" applyBorder="1" applyAlignment="1">
      <alignment vertical="top" wrapText="1"/>
    </xf>
    <xf numFmtId="0" fontId="1" fillId="0" borderId="9" xfId="0" applyFill="1" applyBorder="1" applyAlignment="1">
      <alignment vertical="top" wrapText="1"/>
    </xf>
    <xf numFmtId="0" fontId="5" fillId="0" borderId="0" xfId="0" applyFill="1" applyBorder="1" applyAlignment="1">
      <alignment vertical="center" wrapText="1"/>
    </xf>
    <xf numFmtId="0" fontId="5" fillId="0" borderId="10" xfId="0" applyFill="1" applyBorder="1" applyAlignment="1">
      <alignment horizontal="right" vertical="center" wrapText="1"/>
    </xf>
    <xf numFmtId="184" fontId="4" fillId="0" borderId="9" xfId="0" applyNumberFormat="1" applyFill="1" applyBorder="1" applyAlignment="1">
      <alignment horizontal="right" vertical="center" wrapText="1"/>
    </xf>
    <xf numFmtId="184" fontId="4" fillId="0" borderId="0" xfId="0" applyNumberFormat="1" applyFill="1" applyBorder="1" applyAlignment="1">
      <alignment horizontal="right" vertical="center" wrapText="1"/>
    </xf>
    <xf numFmtId="0" fontId="5" fillId="2" borderId="0" xfId="0" applyFill="1" applyBorder="1" applyAlignment="1">
      <alignment vertical="center" wrapText="1"/>
    </xf>
    <xf numFmtId="0" fontId="1" fillId="0" borderId="0" xfId="0" applyFill="1" applyBorder="1" applyAlignment="1">
      <alignment vertical="top" wrapText="1"/>
    </xf>
    <xf numFmtId="184" fontId="9" fillId="0" borderId="9" xfId="0" applyFill="1" applyBorder="1" applyAlignment="1">
      <alignment horizontal="right" vertical="center" wrapText="1"/>
    </xf>
    <xf numFmtId="184" fontId="9" fillId="0" borderId="0" xfId="0" applyFill="1" applyBorder="1" applyAlignment="1">
      <alignment horizontal="right" vertical="center" wrapText="1"/>
    </xf>
    <xf numFmtId="0" fontId="1" fillId="0" borderId="2" xfId="0" applyFill="1" applyBorder="1" applyAlignment="1">
      <alignment vertical="center" wrapText="1"/>
    </xf>
    <xf numFmtId="0" fontId="2" fillId="0" borderId="11" xfId="0" applyFill="1" applyBorder="1" applyAlignment="1">
      <alignment horizontal="center" wrapText="1"/>
    </xf>
    <xf numFmtId="0" fontId="2" fillId="0" borderId="12" xfId="0" applyFill="1" applyBorder="1" applyAlignment="1">
      <alignment horizontal="center" vertical="center" wrapText="1"/>
    </xf>
    <xf numFmtId="0" fontId="2" fillId="0" borderId="10" xfId="0" applyFill="1" applyBorder="1" applyAlignment="1">
      <alignment vertical="center" wrapText="1"/>
    </xf>
    <xf numFmtId="184" fontId="9" fillId="2" borderId="9" xfId="0" applyFill="1" applyBorder="1" applyAlignment="1">
      <alignment horizontal="right" vertical="center" wrapText="1"/>
    </xf>
    <xf numFmtId="184" fontId="9" fillId="2" borderId="0" xfId="0" applyFill="1" applyBorder="1" applyAlignment="1">
      <alignment horizontal="right" vertical="center" wrapText="1"/>
    </xf>
    <xf numFmtId="184" fontId="9" fillId="2" borderId="9" xfId="0" applyNumberFormat="1" applyFill="1" applyBorder="1" applyAlignment="1">
      <alignment horizontal="right" vertical="center" wrapText="1"/>
    </xf>
    <xf numFmtId="0" fontId="2" fillId="0" borderId="10" xfId="0" applyFill="1" applyBorder="1" applyAlignment="1">
      <alignment horizontal="right" vertical="center" wrapText="1"/>
    </xf>
    <xf numFmtId="0" fontId="2" fillId="0" borderId="0" xfId="0" applyFill="1" applyBorder="1" applyAlignment="1">
      <alignment vertical="center" wrapText="1"/>
    </xf>
    <xf numFmtId="184" fontId="9" fillId="0" borderId="9" xfId="0" applyNumberFormat="1" applyFill="1" applyBorder="1" applyAlignment="1">
      <alignment horizontal="right" vertical="center" wrapText="1"/>
    </xf>
    <xf numFmtId="184" fontId="9" fillId="0" borderId="0" xfId="0" applyNumberFormat="1" applyFill="1" applyBorder="1" applyAlignment="1">
      <alignment horizontal="right" vertical="center" wrapText="1"/>
    </xf>
    <xf numFmtId="0" fontId="2" fillId="0" borderId="1" xfId="0" applyFill="1" applyBorder="1" applyAlignment="1">
      <alignment vertical="center" wrapText="1"/>
    </xf>
    <xf numFmtId="0" fontId="2" fillId="0" borderId="1" xfId="0" applyFill="1" applyBorder="1" applyAlignment="1">
      <alignment horizontal="center" vertical="center" wrapText="1"/>
    </xf>
    <xf numFmtId="0" fontId="2" fillId="0" borderId="0" xfId="0" applyFill="1" applyBorder="1" applyAlignment="1">
      <alignment horizontal="left" vertical="center" wrapText="1"/>
    </xf>
    <xf numFmtId="0" fontId="1" fillId="0" borderId="1" xfId="0" applyFill="1" applyBorder="1" applyAlignment="1">
      <alignment vertical="center" wrapText="1"/>
    </xf>
    <xf numFmtId="184" fontId="9" fillId="2" borderId="0" xfId="0" applyNumberFormat="1" applyFill="1" applyBorder="1" applyAlignment="1">
      <alignment horizontal="right" vertical="center" wrapText="1"/>
    </xf>
    <xf numFmtId="0" fontId="2" fillId="0" borderId="10" xfId="0" applyFill="1" applyBorder="1" applyAlignment="1">
      <alignment horizontal="right" vertical="center" wrapText="1"/>
    </xf>
    <xf numFmtId="0" fontId="1" fillId="0" borderId="0" xfId="0" applyFill="1" applyBorder="1" applyAlignment="1">
      <alignment vertical="center" wrapText="1"/>
    </xf>
    <xf numFmtId="0" fontId="3" fillId="0" borderId="0" xfId="0" applyFill="1" applyBorder="1" applyAlignment="1">
      <alignment horizontal="left" vertical="top" wrapText="1"/>
    </xf>
    <xf numFmtId="0" fontId="5" fillId="0" borderId="0" xfId="0" applyFill="1" applyBorder="1" applyAlignment="1">
      <alignment vertical="center" wrapText="1"/>
    </xf>
    <xf numFmtId="184" fontId="4" fillId="0" borderId="0" xfId="0" applyNumberFormat="1" applyFill="1" applyBorder="1" applyAlignment="1">
      <alignment horizontal="right" vertical="center" wrapText="1"/>
    </xf>
    <xf numFmtId="0" fontId="1" fillId="0" borderId="1" xfId="0" applyFill="1" applyBorder="1" applyAlignment="1">
      <alignment vertical="top" wrapText="1"/>
    </xf>
    <xf numFmtId="0" fontId="5" fillId="2" borderId="0" xfId="0" applyFill="1" applyBorder="1" applyAlignment="1">
      <alignment vertical="center" wrapText="1"/>
    </xf>
    <xf numFmtId="0" fontId="1" fillId="0" borderId="0" xfId="0" applyFill="1" applyBorder="1" applyAlignment="1">
      <alignment vertical="top" wrapText="1"/>
    </xf>
    <xf numFmtId="184" fontId="4" fillId="0" borderId="0" xfId="0" applyFill="1" applyBorder="1" applyAlignment="1">
      <alignment horizontal="right" vertical="center" wrapText="1"/>
    </xf>
    <xf numFmtId="0" fontId="3" fillId="0" borderId="10" xfId="0" applyFill="1" applyBorder="1" applyAlignment="1">
      <alignment horizontal="right" vertical="center" wrapText="1"/>
    </xf>
    <xf numFmtId="0" fontId="2" fillId="0" borderId="13" xfId="0" applyFill="1" applyBorder="1" applyAlignment="1">
      <alignment horizontal="center" vertical="center" wrapText="1"/>
    </xf>
    <xf numFmtId="0" fontId="2" fillId="0" borderId="5" xfId="0" applyFill="1" applyBorder="1" applyAlignment="1">
      <alignment horizontal="center" vertical="center" wrapText="1"/>
    </xf>
    <xf numFmtId="0" fontId="2" fillId="0" borderId="14" xfId="0" applyFill="1" applyBorder="1" applyAlignment="1">
      <alignment horizontal="center" vertical="center" wrapText="1"/>
    </xf>
    <xf numFmtId="0" fontId="3" fillId="0" borderId="1" xfId="0" applyFill="1" applyBorder="1" applyAlignment="1">
      <alignment vertical="center" wrapText="1"/>
    </xf>
    <xf numFmtId="184" fontId="4" fillId="0" borderId="1" xfId="0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7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2" fillId="0" borderId="3" xfId="0" applyFill="1" applyBorder="1" applyAlignment="1">
      <alignment horizontal="center" vertical="center" wrapText="1"/>
    </xf>
    <xf numFmtId="0" fontId="2" fillId="0" borderId="4" xfId="0" applyFill="1" applyBorder="1" applyAlignment="1">
      <alignment horizontal="center" vertical="center" wrapText="1"/>
    </xf>
    <xf numFmtId="0" fontId="2" fillId="0" borderId="10" xfId="0" applyFill="1" applyBorder="1" applyAlignment="1">
      <alignment horizontal="left" vertical="center" wrapText="1"/>
    </xf>
    <xf numFmtId="184" fontId="9" fillId="0" borderId="0" xfId="0" applyFill="1" applyBorder="1" applyAlignment="1">
      <alignment horizontal="right" vertical="center" wrapText="1"/>
    </xf>
    <xf numFmtId="184" fontId="9" fillId="0" borderId="0" xfId="0" applyNumberFormat="1" applyFill="1" applyBorder="1" applyAlignment="1">
      <alignment horizontal="right" vertical="center" wrapText="1"/>
    </xf>
    <xf numFmtId="0" fontId="2" fillId="0" borderId="1" xfId="0" applyFill="1" applyBorder="1" applyAlignment="1">
      <alignment vertical="center" wrapText="1"/>
    </xf>
    <xf numFmtId="184" fontId="9" fillId="2" borderId="0" xfId="0" applyNumberFormat="1" applyFill="1" applyBorder="1" applyAlignment="1">
      <alignment horizontal="right" vertical="center" wrapText="1"/>
    </xf>
    <xf numFmtId="0" fontId="2" fillId="0" borderId="10" xfId="0" applyFill="1" applyBorder="1" applyAlignment="1">
      <alignment vertical="center" wrapText="1"/>
    </xf>
    <xf numFmtId="184" fontId="9" fillId="2" borderId="0" xfId="0" applyFill="1" applyBorder="1" applyAlignment="1">
      <alignment horizontal="right" vertical="center" wrapText="1"/>
    </xf>
    <xf numFmtId="0" fontId="2" fillId="0" borderId="15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85"/>
  <sheetViews>
    <sheetView showGridLines="0" tabSelected="1" workbookViewId="0" topLeftCell="A1">
      <selection activeCell="W1" sqref="W1"/>
    </sheetView>
  </sheetViews>
  <sheetFormatPr defaultColWidth="9.140625" defaultRowHeight="12.75"/>
  <cols>
    <col min="1" max="1" width="3.00390625" style="0" customWidth="1"/>
    <col min="2" max="2" width="2.421875" style="0" customWidth="1"/>
    <col min="3" max="3" width="12.140625" style="0" customWidth="1"/>
    <col min="4" max="4" width="2.421875" style="0" customWidth="1"/>
    <col min="5" max="5" width="6.140625" style="0" customWidth="1"/>
    <col min="6" max="7" width="5.7109375" style="0" customWidth="1"/>
    <col min="8" max="16" width="4.8515625" style="0" customWidth="1"/>
    <col min="17" max="17" width="4.28125" style="0" customWidth="1"/>
    <col min="18" max="18" width="4.8515625" style="0" customWidth="1"/>
    <col min="19" max="19" width="4.28125" style="0" customWidth="1"/>
    <col min="20" max="20" width="4.8515625" style="0" customWidth="1"/>
    <col min="21" max="22" width="0.13671875" style="0" customWidth="1"/>
  </cols>
  <sheetData>
    <row r="1" spans="1:22" ht="18" customHeight="1">
      <c r="A1" s="57" t="s">
        <v>394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1"/>
    </row>
    <row r="2" spans="1:22" ht="18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1"/>
      <c r="V2" s="1"/>
    </row>
    <row r="3" spans="1:22" ht="13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1"/>
      <c r="V3" s="1"/>
    </row>
    <row r="4" spans="1:22" ht="14.25">
      <c r="A4" s="2"/>
      <c r="B4" s="47"/>
      <c r="C4" s="47"/>
      <c r="D4" s="3"/>
      <c r="E4" s="61" t="s">
        <v>2</v>
      </c>
      <c r="F4" s="61"/>
      <c r="G4" s="61"/>
      <c r="H4" s="61" t="s">
        <v>3</v>
      </c>
      <c r="I4" s="61"/>
      <c r="J4" s="61" t="s">
        <v>4</v>
      </c>
      <c r="K4" s="61"/>
      <c r="L4" s="61" t="s">
        <v>5</v>
      </c>
      <c r="M4" s="61"/>
      <c r="N4" s="61" t="s">
        <v>6</v>
      </c>
      <c r="O4" s="61"/>
      <c r="P4" s="62" t="s">
        <v>7</v>
      </c>
      <c r="Q4" s="62"/>
      <c r="R4" s="52" t="s">
        <v>8</v>
      </c>
      <c r="S4" s="52"/>
      <c r="T4" s="52"/>
      <c r="U4" s="52"/>
      <c r="V4" s="52"/>
    </row>
    <row r="5" spans="1:22" ht="12.75">
      <c r="A5" s="6"/>
      <c r="B5" s="53"/>
      <c r="C5" s="53"/>
      <c r="D5" s="7"/>
      <c r="E5" s="4" t="s">
        <v>9</v>
      </c>
      <c r="F5" s="4" t="s">
        <v>10</v>
      </c>
      <c r="G5" s="4" t="s">
        <v>11</v>
      </c>
      <c r="H5" s="4" t="s">
        <v>10</v>
      </c>
      <c r="I5" s="4" t="s">
        <v>11</v>
      </c>
      <c r="J5" s="4" t="s">
        <v>10</v>
      </c>
      <c r="K5" s="4" t="s">
        <v>11</v>
      </c>
      <c r="L5" s="4" t="s">
        <v>10</v>
      </c>
      <c r="M5" s="4" t="s">
        <v>11</v>
      </c>
      <c r="N5" s="4" t="s">
        <v>10</v>
      </c>
      <c r="O5" s="4" t="s">
        <v>11</v>
      </c>
      <c r="P5" s="4" t="s">
        <v>10</v>
      </c>
      <c r="Q5" s="5" t="s">
        <v>11</v>
      </c>
      <c r="R5" s="8" t="s">
        <v>12</v>
      </c>
      <c r="S5" s="4" t="s">
        <v>10</v>
      </c>
      <c r="T5" s="54" t="s">
        <v>11</v>
      </c>
      <c r="U5" s="54"/>
      <c r="V5" s="54"/>
    </row>
    <row r="6" spans="1:22" ht="12.75">
      <c r="A6" s="55" t="s">
        <v>13</v>
      </c>
      <c r="B6" s="55"/>
      <c r="C6" s="55"/>
      <c r="D6" s="9"/>
      <c r="E6" s="10">
        <v>49610</v>
      </c>
      <c r="F6" s="11">
        <v>33345</v>
      </c>
      <c r="G6" s="11">
        <v>16265</v>
      </c>
      <c r="H6" s="11">
        <v>8010</v>
      </c>
      <c r="I6" s="11">
        <v>1647</v>
      </c>
      <c r="J6" s="11">
        <v>9936</v>
      </c>
      <c r="K6" s="11">
        <v>3846</v>
      </c>
      <c r="L6" s="11">
        <v>8616</v>
      </c>
      <c r="M6" s="11">
        <v>4259</v>
      </c>
      <c r="N6" s="11">
        <v>5689</v>
      </c>
      <c r="O6" s="11">
        <v>5701</v>
      </c>
      <c r="P6" s="11">
        <v>1094</v>
      </c>
      <c r="Q6" s="11">
        <v>812</v>
      </c>
      <c r="R6" s="11">
        <v>1891</v>
      </c>
      <c r="S6" s="11">
        <v>471</v>
      </c>
      <c r="T6" s="56">
        <v>1420</v>
      </c>
      <c r="U6" s="56"/>
      <c r="V6" s="56"/>
    </row>
    <row r="7" spans="1:22" ht="14.25">
      <c r="A7" s="12"/>
      <c r="B7" s="51" t="s">
        <v>14</v>
      </c>
      <c r="C7" s="51"/>
      <c r="D7" s="51"/>
      <c r="E7" s="13">
        <v>48246</v>
      </c>
      <c r="F7" s="14">
        <v>32877</v>
      </c>
      <c r="G7" s="14">
        <v>15369</v>
      </c>
      <c r="H7" s="14">
        <v>7995</v>
      </c>
      <c r="I7" s="14">
        <v>1638</v>
      </c>
      <c r="J7" s="14">
        <v>9886</v>
      </c>
      <c r="K7" s="14">
        <v>3820</v>
      </c>
      <c r="L7" s="14">
        <v>8498</v>
      </c>
      <c r="M7" s="14">
        <v>4178</v>
      </c>
      <c r="N7" s="14">
        <v>5452</v>
      </c>
      <c r="O7" s="14">
        <v>5014</v>
      </c>
      <c r="P7" s="14">
        <v>1046</v>
      </c>
      <c r="Q7" s="14">
        <v>719</v>
      </c>
      <c r="R7" s="14">
        <v>1832</v>
      </c>
      <c r="S7" s="14">
        <v>471</v>
      </c>
      <c r="T7" s="50">
        <v>1361</v>
      </c>
      <c r="U7" s="50"/>
      <c r="V7" s="50"/>
    </row>
    <row r="8" spans="1:22" ht="14.25">
      <c r="A8" s="12"/>
      <c r="B8" s="51" t="s">
        <v>15</v>
      </c>
      <c r="C8" s="51"/>
      <c r="D8" s="51"/>
      <c r="E8" s="13">
        <v>1364</v>
      </c>
      <c r="F8" s="14">
        <v>468</v>
      </c>
      <c r="G8" s="14">
        <v>896</v>
      </c>
      <c r="H8" s="14">
        <v>15</v>
      </c>
      <c r="I8" s="14">
        <v>9</v>
      </c>
      <c r="J8" s="14">
        <v>50</v>
      </c>
      <c r="K8" s="14">
        <v>26</v>
      </c>
      <c r="L8" s="14">
        <v>118</v>
      </c>
      <c r="M8" s="14">
        <v>81</v>
      </c>
      <c r="N8" s="14">
        <v>237</v>
      </c>
      <c r="O8" s="14">
        <v>687</v>
      </c>
      <c r="P8" s="14">
        <v>48</v>
      </c>
      <c r="Q8" s="14">
        <v>93</v>
      </c>
      <c r="R8" s="14">
        <v>59</v>
      </c>
      <c r="S8" s="14">
        <v>0</v>
      </c>
      <c r="T8" s="50">
        <v>59</v>
      </c>
      <c r="U8" s="50"/>
      <c r="V8" s="50"/>
    </row>
    <row r="9" spans="1:22" ht="14.25">
      <c r="A9" s="15"/>
      <c r="B9" s="49"/>
      <c r="C9" s="49"/>
      <c r="D9" s="16"/>
      <c r="E9" s="17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49"/>
      <c r="U9" s="49"/>
      <c r="V9" s="49"/>
    </row>
    <row r="10" spans="1:22" ht="12.75">
      <c r="A10" s="18" t="s">
        <v>16</v>
      </c>
      <c r="B10" s="45" t="s">
        <v>17</v>
      </c>
      <c r="C10" s="45"/>
      <c r="D10" s="19" t="s">
        <v>18</v>
      </c>
      <c r="E10" s="13">
        <v>677</v>
      </c>
      <c r="F10" s="14">
        <v>433</v>
      </c>
      <c r="G10" s="14">
        <v>244</v>
      </c>
      <c r="H10" s="14">
        <v>209</v>
      </c>
      <c r="I10" s="14">
        <v>84</v>
      </c>
      <c r="J10" s="14">
        <v>132</v>
      </c>
      <c r="K10" s="14">
        <v>78</v>
      </c>
      <c r="L10" s="14">
        <v>75</v>
      </c>
      <c r="M10" s="14">
        <v>49</v>
      </c>
      <c r="N10" s="14">
        <v>13</v>
      </c>
      <c r="O10" s="14">
        <v>27</v>
      </c>
      <c r="P10" s="14">
        <v>4</v>
      </c>
      <c r="Q10" s="14">
        <v>6</v>
      </c>
      <c r="R10" s="14">
        <v>96</v>
      </c>
      <c r="S10" s="14">
        <v>14</v>
      </c>
      <c r="T10" s="50">
        <v>82</v>
      </c>
      <c r="U10" s="50"/>
      <c r="V10" s="50"/>
    </row>
    <row r="11" spans="1:22" ht="12.75">
      <c r="A11" s="18" t="s">
        <v>19</v>
      </c>
      <c r="B11" s="45" t="s">
        <v>20</v>
      </c>
      <c r="C11" s="45"/>
      <c r="D11" s="19" t="s">
        <v>18</v>
      </c>
      <c r="E11" s="20">
        <v>604</v>
      </c>
      <c r="F11" s="21">
        <v>479</v>
      </c>
      <c r="G11" s="21">
        <v>125</v>
      </c>
      <c r="H11" s="21">
        <v>275</v>
      </c>
      <c r="I11" s="21">
        <v>49</v>
      </c>
      <c r="J11" s="21">
        <v>95</v>
      </c>
      <c r="K11" s="21">
        <v>28</v>
      </c>
      <c r="L11" s="21">
        <v>97</v>
      </c>
      <c r="M11" s="21">
        <v>39</v>
      </c>
      <c r="N11" s="21">
        <v>6</v>
      </c>
      <c r="O11" s="21">
        <v>6</v>
      </c>
      <c r="P11" s="21">
        <v>6</v>
      </c>
      <c r="Q11" s="21">
        <v>3</v>
      </c>
      <c r="R11" s="21">
        <v>0</v>
      </c>
      <c r="S11" s="21">
        <v>0</v>
      </c>
      <c r="T11" s="46">
        <v>0</v>
      </c>
      <c r="U11" s="46"/>
      <c r="V11" s="46"/>
    </row>
    <row r="12" spans="1:22" ht="12.75">
      <c r="A12" s="18" t="s">
        <v>21</v>
      </c>
      <c r="B12" s="45" t="s">
        <v>22</v>
      </c>
      <c r="C12" s="45"/>
      <c r="D12" s="19" t="s">
        <v>18</v>
      </c>
      <c r="E12" s="20">
        <v>1937</v>
      </c>
      <c r="F12" s="21">
        <v>1448</v>
      </c>
      <c r="G12" s="21">
        <v>489</v>
      </c>
      <c r="H12" s="21">
        <v>847</v>
      </c>
      <c r="I12" s="21">
        <v>177</v>
      </c>
      <c r="J12" s="21">
        <v>314</v>
      </c>
      <c r="K12" s="21">
        <v>153</v>
      </c>
      <c r="L12" s="21">
        <v>238</v>
      </c>
      <c r="M12" s="21">
        <v>128</v>
      </c>
      <c r="N12" s="21">
        <v>33</v>
      </c>
      <c r="O12" s="21">
        <v>28</v>
      </c>
      <c r="P12" s="21">
        <v>16</v>
      </c>
      <c r="Q12" s="21">
        <v>3</v>
      </c>
      <c r="R12" s="21">
        <v>265</v>
      </c>
      <c r="S12" s="21">
        <v>88</v>
      </c>
      <c r="T12" s="46">
        <v>177</v>
      </c>
      <c r="U12" s="46"/>
      <c r="V12" s="46"/>
    </row>
    <row r="13" spans="1:22" ht="12.75">
      <c r="A13" s="18" t="s">
        <v>23</v>
      </c>
      <c r="B13" s="45" t="s">
        <v>24</v>
      </c>
      <c r="C13" s="45"/>
      <c r="D13" s="19" t="s">
        <v>18</v>
      </c>
      <c r="E13" s="20">
        <v>876</v>
      </c>
      <c r="F13" s="21">
        <v>523</v>
      </c>
      <c r="G13" s="21">
        <v>353</v>
      </c>
      <c r="H13" s="21">
        <v>234</v>
      </c>
      <c r="I13" s="21">
        <v>98</v>
      </c>
      <c r="J13" s="21">
        <v>157</v>
      </c>
      <c r="K13" s="21">
        <v>130</v>
      </c>
      <c r="L13" s="21">
        <v>91</v>
      </c>
      <c r="M13" s="21">
        <v>69</v>
      </c>
      <c r="N13" s="21">
        <v>27</v>
      </c>
      <c r="O13" s="21">
        <v>43</v>
      </c>
      <c r="P13" s="21">
        <v>14</v>
      </c>
      <c r="Q13" s="21">
        <v>13</v>
      </c>
      <c r="R13" s="21">
        <v>103</v>
      </c>
      <c r="S13" s="21">
        <v>19</v>
      </c>
      <c r="T13" s="46">
        <v>84</v>
      </c>
      <c r="U13" s="46"/>
      <c r="V13" s="46"/>
    </row>
    <row r="14" spans="1:22" ht="12.75">
      <c r="A14" s="18" t="s">
        <v>25</v>
      </c>
      <c r="B14" s="45" t="s">
        <v>26</v>
      </c>
      <c r="C14" s="45"/>
      <c r="D14" s="19" t="s">
        <v>18</v>
      </c>
      <c r="E14" s="20">
        <v>1207</v>
      </c>
      <c r="F14" s="21">
        <v>955</v>
      </c>
      <c r="G14" s="21">
        <v>252</v>
      </c>
      <c r="H14" s="21">
        <v>460</v>
      </c>
      <c r="I14" s="21">
        <v>66</v>
      </c>
      <c r="J14" s="21">
        <v>254</v>
      </c>
      <c r="K14" s="21">
        <v>76</v>
      </c>
      <c r="L14" s="21">
        <v>195</v>
      </c>
      <c r="M14" s="21">
        <v>76</v>
      </c>
      <c r="N14" s="21">
        <v>33</v>
      </c>
      <c r="O14" s="21">
        <v>31</v>
      </c>
      <c r="P14" s="21">
        <v>13</v>
      </c>
      <c r="Q14" s="21">
        <v>3</v>
      </c>
      <c r="R14" s="21">
        <v>54</v>
      </c>
      <c r="S14" s="21">
        <v>22</v>
      </c>
      <c r="T14" s="46">
        <v>32</v>
      </c>
      <c r="U14" s="46"/>
      <c r="V14" s="46"/>
    </row>
    <row r="15" spans="1:22" ht="12.75">
      <c r="A15" s="18" t="s">
        <v>27</v>
      </c>
      <c r="B15" s="45" t="s">
        <v>28</v>
      </c>
      <c r="C15" s="45"/>
      <c r="D15" s="19" t="s">
        <v>18</v>
      </c>
      <c r="E15" s="20">
        <v>752</v>
      </c>
      <c r="F15" s="21">
        <v>609</v>
      </c>
      <c r="G15" s="21">
        <v>143</v>
      </c>
      <c r="H15" s="21">
        <v>288</v>
      </c>
      <c r="I15" s="21">
        <v>47</v>
      </c>
      <c r="J15" s="21">
        <v>177</v>
      </c>
      <c r="K15" s="21">
        <v>40</v>
      </c>
      <c r="L15" s="21">
        <v>103</v>
      </c>
      <c r="M15" s="21">
        <v>38</v>
      </c>
      <c r="N15" s="21">
        <v>31</v>
      </c>
      <c r="O15" s="21">
        <v>15</v>
      </c>
      <c r="P15" s="21">
        <v>10</v>
      </c>
      <c r="Q15" s="21">
        <v>3</v>
      </c>
      <c r="R15" s="21">
        <v>64</v>
      </c>
      <c r="S15" s="21">
        <v>20</v>
      </c>
      <c r="T15" s="46">
        <v>44</v>
      </c>
      <c r="U15" s="46"/>
      <c r="V15" s="46"/>
    </row>
    <row r="16" spans="1:22" ht="12.75">
      <c r="A16" s="18" t="s">
        <v>29</v>
      </c>
      <c r="B16" s="45" t="s">
        <v>30</v>
      </c>
      <c r="C16" s="45"/>
      <c r="D16" s="19" t="s">
        <v>18</v>
      </c>
      <c r="E16" s="20">
        <v>698</v>
      </c>
      <c r="F16" s="21">
        <v>558</v>
      </c>
      <c r="G16" s="21">
        <v>140</v>
      </c>
      <c r="H16" s="21">
        <v>280</v>
      </c>
      <c r="I16" s="21">
        <v>36</v>
      </c>
      <c r="J16" s="21">
        <v>108</v>
      </c>
      <c r="K16" s="21">
        <v>27</v>
      </c>
      <c r="L16" s="21">
        <v>144</v>
      </c>
      <c r="M16" s="21">
        <v>53</v>
      </c>
      <c r="N16" s="21">
        <v>17</v>
      </c>
      <c r="O16" s="21">
        <v>22</v>
      </c>
      <c r="P16" s="21">
        <v>9</v>
      </c>
      <c r="Q16" s="21">
        <v>2</v>
      </c>
      <c r="R16" s="21">
        <v>5</v>
      </c>
      <c r="S16" s="21">
        <v>0</v>
      </c>
      <c r="T16" s="46">
        <v>5</v>
      </c>
      <c r="U16" s="46"/>
      <c r="V16" s="46"/>
    </row>
    <row r="17" spans="1:22" ht="12.75">
      <c r="A17" s="18" t="s">
        <v>31</v>
      </c>
      <c r="B17" s="45" t="s">
        <v>32</v>
      </c>
      <c r="C17" s="45"/>
      <c r="D17" s="19" t="s">
        <v>18</v>
      </c>
      <c r="E17" s="20">
        <v>579</v>
      </c>
      <c r="F17" s="21">
        <v>481</v>
      </c>
      <c r="G17" s="21">
        <v>98</v>
      </c>
      <c r="H17" s="21">
        <v>235</v>
      </c>
      <c r="I17" s="21">
        <v>26</v>
      </c>
      <c r="J17" s="21">
        <v>121</v>
      </c>
      <c r="K17" s="21">
        <v>29</v>
      </c>
      <c r="L17" s="21">
        <v>109</v>
      </c>
      <c r="M17" s="21">
        <v>32</v>
      </c>
      <c r="N17" s="21">
        <v>11</v>
      </c>
      <c r="O17" s="21">
        <v>9</v>
      </c>
      <c r="P17" s="21">
        <v>5</v>
      </c>
      <c r="Q17" s="21">
        <v>2</v>
      </c>
      <c r="R17" s="21">
        <v>10</v>
      </c>
      <c r="S17" s="21">
        <v>0</v>
      </c>
      <c r="T17" s="46">
        <v>10</v>
      </c>
      <c r="U17" s="46"/>
      <c r="V17" s="46"/>
    </row>
    <row r="18" spans="1:22" ht="12.75">
      <c r="A18" s="18" t="s">
        <v>33</v>
      </c>
      <c r="B18" s="45" t="s">
        <v>34</v>
      </c>
      <c r="C18" s="45"/>
      <c r="D18" s="19" t="s">
        <v>18</v>
      </c>
      <c r="E18" s="20">
        <v>475</v>
      </c>
      <c r="F18" s="21">
        <v>375</v>
      </c>
      <c r="G18" s="21">
        <v>100</v>
      </c>
      <c r="H18" s="21">
        <v>192</v>
      </c>
      <c r="I18" s="21">
        <v>32</v>
      </c>
      <c r="J18" s="21">
        <v>97</v>
      </c>
      <c r="K18" s="21">
        <v>28</v>
      </c>
      <c r="L18" s="21">
        <v>70</v>
      </c>
      <c r="M18" s="21">
        <v>29</v>
      </c>
      <c r="N18" s="21">
        <v>8</v>
      </c>
      <c r="O18" s="21">
        <v>8</v>
      </c>
      <c r="P18" s="21">
        <v>8</v>
      </c>
      <c r="Q18" s="21">
        <v>3</v>
      </c>
      <c r="R18" s="21">
        <v>17</v>
      </c>
      <c r="S18" s="21">
        <v>2</v>
      </c>
      <c r="T18" s="46">
        <v>15</v>
      </c>
      <c r="U18" s="46"/>
      <c r="V18" s="46"/>
    </row>
    <row r="19" spans="1:22" ht="12.75">
      <c r="A19" s="18" t="s">
        <v>35</v>
      </c>
      <c r="B19" s="45" t="s">
        <v>36</v>
      </c>
      <c r="C19" s="45"/>
      <c r="D19" s="19" t="s">
        <v>18</v>
      </c>
      <c r="E19" s="20">
        <v>379</v>
      </c>
      <c r="F19" s="21">
        <v>326</v>
      </c>
      <c r="G19" s="21">
        <v>53</v>
      </c>
      <c r="H19" s="21">
        <v>121</v>
      </c>
      <c r="I19" s="21">
        <v>7</v>
      </c>
      <c r="J19" s="21">
        <v>103</v>
      </c>
      <c r="K19" s="21">
        <v>17</v>
      </c>
      <c r="L19" s="21">
        <v>84</v>
      </c>
      <c r="M19" s="21">
        <v>21</v>
      </c>
      <c r="N19" s="21">
        <v>14</v>
      </c>
      <c r="O19" s="21">
        <v>2</v>
      </c>
      <c r="P19" s="21">
        <v>4</v>
      </c>
      <c r="Q19" s="21">
        <v>6</v>
      </c>
      <c r="R19" s="21">
        <v>48</v>
      </c>
      <c r="S19" s="21">
        <v>21</v>
      </c>
      <c r="T19" s="46">
        <v>27</v>
      </c>
      <c r="U19" s="46"/>
      <c r="V19" s="46"/>
    </row>
    <row r="20" spans="1:22" ht="12.75">
      <c r="A20" s="18" t="s">
        <v>37</v>
      </c>
      <c r="B20" s="45" t="s">
        <v>38</v>
      </c>
      <c r="C20" s="45"/>
      <c r="D20" s="19" t="s">
        <v>18</v>
      </c>
      <c r="E20" s="20">
        <v>498</v>
      </c>
      <c r="F20" s="21">
        <v>376</v>
      </c>
      <c r="G20" s="21">
        <v>122</v>
      </c>
      <c r="H20" s="21">
        <v>143</v>
      </c>
      <c r="I20" s="21">
        <v>32</v>
      </c>
      <c r="J20" s="21">
        <v>126</v>
      </c>
      <c r="K20" s="21">
        <v>40</v>
      </c>
      <c r="L20" s="21">
        <v>96</v>
      </c>
      <c r="M20" s="21">
        <v>44</v>
      </c>
      <c r="N20" s="21">
        <v>2</v>
      </c>
      <c r="O20" s="21">
        <v>2</v>
      </c>
      <c r="P20" s="21">
        <v>9</v>
      </c>
      <c r="Q20" s="21">
        <v>4</v>
      </c>
      <c r="R20" s="21">
        <v>0</v>
      </c>
      <c r="S20" s="21">
        <v>0</v>
      </c>
      <c r="T20" s="46">
        <v>0</v>
      </c>
      <c r="U20" s="46"/>
      <c r="V20" s="46"/>
    </row>
    <row r="21" spans="1:22" ht="12.75">
      <c r="A21" s="18" t="s">
        <v>39</v>
      </c>
      <c r="B21" s="45" t="s">
        <v>40</v>
      </c>
      <c r="C21" s="45"/>
      <c r="D21" s="19" t="s">
        <v>18</v>
      </c>
      <c r="E21" s="20">
        <v>301</v>
      </c>
      <c r="F21" s="21">
        <v>189</v>
      </c>
      <c r="G21" s="21">
        <v>112</v>
      </c>
      <c r="H21" s="21">
        <v>56</v>
      </c>
      <c r="I21" s="21">
        <v>32</v>
      </c>
      <c r="J21" s="21">
        <v>72</v>
      </c>
      <c r="K21" s="21">
        <v>38</v>
      </c>
      <c r="L21" s="21">
        <v>47</v>
      </c>
      <c r="M21" s="21">
        <v>33</v>
      </c>
      <c r="N21" s="21">
        <v>10</v>
      </c>
      <c r="O21" s="21">
        <v>4</v>
      </c>
      <c r="P21" s="21">
        <v>4</v>
      </c>
      <c r="Q21" s="21">
        <v>5</v>
      </c>
      <c r="R21" s="21">
        <v>28</v>
      </c>
      <c r="S21" s="21">
        <v>8</v>
      </c>
      <c r="T21" s="46">
        <v>20</v>
      </c>
      <c r="U21" s="46"/>
      <c r="V21" s="46"/>
    </row>
    <row r="22" spans="1:22" ht="12.75">
      <c r="A22" s="18" t="s">
        <v>41</v>
      </c>
      <c r="B22" s="45" t="s">
        <v>42</v>
      </c>
      <c r="C22" s="45"/>
      <c r="D22" s="19" t="s">
        <v>18</v>
      </c>
      <c r="E22" s="20">
        <v>390</v>
      </c>
      <c r="F22" s="21">
        <v>267</v>
      </c>
      <c r="G22" s="21">
        <v>123</v>
      </c>
      <c r="H22" s="21">
        <v>95</v>
      </c>
      <c r="I22" s="21">
        <v>28</v>
      </c>
      <c r="J22" s="21">
        <v>98</v>
      </c>
      <c r="K22" s="21">
        <v>35</v>
      </c>
      <c r="L22" s="21">
        <v>58</v>
      </c>
      <c r="M22" s="21">
        <v>31</v>
      </c>
      <c r="N22" s="21">
        <v>13</v>
      </c>
      <c r="O22" s="21">
        <v>16</v>
      </c>
      <c r="P22" s="21">
        <v>3</v>
      </c>
      <c r="Q22" s="21">
        <v>13</v>
      </c>
      <c r="R22" s="21">
        <v>10</v>
      </c>
      <c r="S22" s="21">
        <v>2</v>
      </c>
      <c r="T22" s="46">
        <v>8</v>
      </c>
      <c r="U22" s="46"/>
      <c r="V22" s="46"/>
    </row>
    <row r="23" spans="1:22" ht="12.75">
      <c r="A23" s="18" t="s">
        <v>43</v>
      </c>
      <c r="B23" s="45" t="s">
        <v>44</v>
      </c>
      <c r="C23" s="45"/>
      <c r="D23" s="19" t="s">
        <v>18</v>
      </c>
      <c r="E23" s="20">
        <v>383</v>
      </c>
      <c r="F23" s="21">
        <v>253</v>
      </c>
      <c r="G23" s="21">
        <v>130</v>
      </c>
      <c r="H23" s="21">
        <v>105</v>
      </c>
      <c r="I23" s="21">
        <v>41</v>
      </c>
      <c r="J23" s="21">
        <v>79</v>
      </c>
      <c r="K23" s="21">
        <v>39</v>
      </c>
      <c r="L23" s="21">
        <v>55</v>
      </c>
      <c r="M23" s="21">
        <v>34</v>
      </c>
      <c r="N23" s="21">
        <v>12</v>
      </c>
      <c r="O23" s="21">
        <v>14</v>
      </c>
      <c r="P23" s="21">
        <v>2</v>
      </c>
      <c r="Q23" s="21">
        <v>2</v>
      </c>
      <c r="R23" s="21">
        <v>16</v>
      </c>
      <c r="S23" s="21">
        <v>5</v>
      </c>
      <c r="T23" s="46">
        <v>11</v>
      </c>
      <c r="U23" s="46"/>
      <c r="V23" s="46"/>
    </row>
    <row r="24" spans="1:22" ht="12.75">
      <c r="A24" s="18" t="s">
        <v>45</v>
      </c>
      <c r="B24" s="45" t="s">
        <v>46</v>
      </c>
      <c r="C24" s="45"/>
      <c r="D24" s="19" t="s">
        <v>18</v>
      </c>
      <c r="E24" s="20">
        <v>326</v>
      </c>
      <c r="F24" s="21">
        <v>205</v>
      </c>
      <c r="G24" s="21">
        <v>121</v>
      </c>
      <c r="H24" s="21">
        <v>78</v>
      </c>
      <c r="I24" s="21">
        <v>27</v>
      </c>
      <c r="J24" s="21">
        <v>65</v>
      </c>
      <c r="K24" s="21">
        <v>29</v>
      </c>
      <c r="L24" s="21">
        <v>43</v>
      </c>
      <c r="M24" s="21">
        <v>41</v>
      </c>
      <c r="N24" s="21">
        <v>10</v>
      </c>
      <c r="O24" s="21">
        <v>20</v>
      </c>
      <c r="P24" s="21">
        <v>9</v>
      </c>
      <c r="Q24" s="21">
        <v>4</v>
      </c>
      <c r="R24" s="21">
        <v>58</v>
      </c>
      <c r="S24" s="21">
        <v>9</v>
      </c>
      <c r="T24" s="46">
        <v>49</v>
      </c>
      <c r="U24" s="46"/>
      <c r="V24" s="46"/>
    </row>
    <row r="25" spans="1:22" ht="12.75">
      <c r="A25" s="18" t="s">
        <v>47</v>
      </c>
      <c r="B25" s="45" t="s">
        <v>48</v>
      </c>
      <c r="C25" s="45"/>
      <c r="D25" s="19" t="s">
        <v>18</v>
      </c>
      <c r="E25" s="20">
        <v>501</v>
      </c>
      <c r="F25" s="21">
        <v>346</v>
      </c>
      <c r="G25" s="21">
        <v>155</v>
      </c>
      <c r="H25" s="21">
        <v>95</v>
      </c>
      <c r="I25" s="21">
        <v>19</v>
      </c>
      <c r="J25" s="21">
        <v>117</v>
      </c>
      <c r="K25" s="21">
        <v>50</v>
      </c>
      <c r="L25" s="21">
        <v>90</v>
      </c>
      <c r="M25" s="21">
        <v>51</v>
      </c>
      <c r="N25" s="21">
        <v>32</v>
      </c>
      <c r="O25" s="21">
        <v>27</v>
      </c>
      <c r="P25" s="21">
        <v>12</v>
      </c>
      <c r="Q25" s="21">
        <v>8</v>
      </c>
      <c r="R25" s="21">
        <v>9</v>
      </c>
      <c r="S25" s="21">
        <v>2</v>
      </c>
      <c r="T25" s="46">
        <v>7</v>
      </c>
      <c r="U25" s="46"/>
      <c r="V25" s="46"/>
    </row>
    <row r="26" spans="1:22" ht="12.75">
      <c r="A26" s="18" t="s">
        <v>49</v>
      </c>
      <c r="B26" s="45" t="s">
        <v>50</v>
      </c>
      <c r="C26" s="45"/>
      <c r="D26" s="19" t="s">
        <v>18</v>
      </c>
      <c r="E26" s="20">
        <v>196</v>
      </c>
      <c r="F26" s="21">
        <v>156</v>
      </c>
      <c r="G26" s="21">
        <v>40</v>
      </c>
      <c r="H26" s="21">
        <v>35</v>
      </c>
      <c r="I26" s="21">
        <v>2</v>
      </c>
      <c r="J26" s="21">
        <v>48</v>
      </c>
      <c r="K26" s="21">
        <v>8</v>
      </c>
      <c r="L26" s="21">
        <v>67</v>
      </c>
      <c r="M26" s="21">
        <v>27</v>
      </c>
      <c r="N26" s="21">
        <v>5</v>
      </c>
      <c r="O26" s="21">
        <v>2</v>
      </c>
      <c r="P26" s="21">
        <v>1</v>
      </c>
      <c r="Q26" s="21">
        <v>1</v>
      </c>
      <c r="R26" s="21">
        <v>2</v>
      </c>
      <c r="S26" s="21">
        <v>0</v>
      </c>
      <c r="T26" s="46">
        <v>2</v>
      </c>
      <c r="U26" s="46"/>
      <c r="V26" s="46"/>
    </row>
    <row r="27" spans="1:22" ht="12.75">
      <c r="A27" s="18" t="s">
        <v>51</v>
      </c>
      <c r="B27" s="45" t="s">
        <v>52</v>
      </c>
      <c r="C27" s="45"/>
      <c r="D27" s="19" t="s">
        <v>18</v>
      </c>
      <c r="E27" s="20">
        <v>515</v>
      </c>
      <c r="F27" s="21">
        <v>329</v>
      </c>
      <c r="G27" s="21">
        <v>186</v>
      </c>
      <c r="H27" s="21">
        <v>90</v>
      </c>
      <c r="I27" s="21">
        <v>30</v>
      </c>
      <c r="J27" s="21">
        <v>107</v>
      </c>
      <c r="K27" s="21">
        <v>59</v>
      </c>
      <c r="L27" s="21">
        <v>111</v>
      </c>
      <c r="M27" s="21">
        <v>78</v>
      </c>
      <c r="N27" s="21">
        <v>5</v>
      </c>
      <c r="O27" s="21">
        <v>4</v>
      </c>
      <c r="P27" s="21">
        <v>16</v>
      </c>
      <c r="Q27" s="21">
        <v>15</v>
      </c>
      <c r="R27" s="21">
        <v>3</v>
      </c>
      <c r="S27" s="21">
        <v>0</v>
      </c>
      <c r="T27" s="46">
        <v>3</v>
      </c>
      <c r="U27" s="46"/>
      <c r="V27" s="46"/>
    </row>
    <row r="28" spans="1:22" ht="12.75">
      <c r="A28" s="18" t="s">
        <v>53</v>
      </c>
      <c r="B28" s="45" t="s">
        <v>54</v>
      </c>
      <c r="C28" s="45"/>
      <c r="D28" s="19" t="s">
        <v>18</v>
      </c>
      <c r="E28" s="20">
        <v>240</v>
      </c>
      <c r="F28" s="21">
        <v>161</v>
      </c>
      <c r="G28" s="21">
        <v>79</v>
      </c>
      <c r="H28" s="21">
        <v>38</v>
      </c>
      <c r="I28" s="21">
        <v>3</v>
      </c>
      <c r="J28" s="21">
        <v>44</v>
      </c>
      <c r="K28" s="21">
        <v>18</v>
      </c>
      <c r="L28" s="21">
        <v>69</v>
      </c>
      <c r="M28" s="21">
        <v>52</v>
      </c>
      <c r="N28" s="21">
        <v>2</v>
      </c>
      <c r="O28" s="21">
        <v>2</v>
      </c>
      <c r="P28" s="21">
        <v>8</v>
      </c>
      <c r="Q28" s="21">
        <v>4</v>
      </c>
      <c r="R28" s="21">
        <v>11</v>
      </c>
      <c r="S28" s="21">
        <v>0</v>
      </c>
      <c r="T28" s="46">
        <v>11</v>
      </c>
      <c r="U28" s="46"/>
      <c r="V28" s="46"/>
    </row>
    <row r="29" spans="1:22" ht="12.75">
      <c r="A29" s="18" t="s">
        <v>55</v>
      </c>
      <c r="B29" s="45" t="s">
        <v>56</v>
      </c>
      <c r="C29" s="45"/>
      <c r="D29" s="19" t="s">
        <v>18</v>
      </c>
      <c r="E29" s="20">
        <v>382</v>
      </c>
      <c r="F29" s="21">
        <v>325</v>
      </c>
      <c r="G29" s="21">
        <v>57</v>
      </c>
      <c r="H29" s="21">
        <v>153</v>
      </c>
      <c r="I29" s="21">
        <v>8</v>
      </c>
      <c r="J29" s="21">
        <v>85</v>
      </c>
      <c r="K29" s="21">
        <v>16</v>
      </c>
      <c r="L29" s="21">
        <v>77</v>
      </c>
      <c r="M29" s="21">
        <v>28</v>
      </c>
      <c r="N29" s="21">
        <v>6</v>
      </c>
      <c r="O29" s="21">
        <v>5</v>
      </c>
      <c r="P29" s="21">
        <v>4</v>
      </c>
      <c r="Q29" s="21">
        <v>0</v>
      </c>
      <c r="R29" s="21">
        <v>5</v>
      </c>
      <c r="S29" s="21">
        <v>1</v>
      </c>
      <c r="T29" s="46">
        <v>4</v>
      </c>
      <c r="U29" s="46"/>
      <c r="V29" s="46"/>
    </row>
    <row r="30" spans="1:22" ht="12.75">
      <c r="A30" s="18" t="s">
        <v>57</v>
      </c>
      <c r="B30" s="45" t="s">
        <v>58</v>
      </c>
      <c r="C30" s="45"/>
      <c r="D30" s="19" t="s">
        <v>18</v>
      </c>
      <c r="E30" s="20">
        <v>335</v>
      </c>
      <c r="F30" s="21">
        <v>285</v>
      </c>
      <c r="G30" s="21">
        <v>50</v>
      </c>
      <c r="H30" s="21">
        <v>87</v>
      </c>
      <c r="I30" s="21">
        <v>4</v>
      </c>
      <c r="J30" s="21">
        <v>124</v>
      </c>
      <c r="K30" s="21">
        <v>16</v>
      </c>
      <c r="L30" s="21">
        <v>46</v>
      </c>
      <c r="M30" s="21">
        <v>18</v>
      </c>
      <c r="N30" s="21">
        <v>21</v>
      </c>
      <c r="O30" s="21">
        <v>9</v>
      </c>
      <c r="P30" s="21">
        <v>7</v>
      </c>
      <c r="Q30" s="21">
        <v>3</v>
      </c>
      <c r="R30" s="21">
        <v>14</v>
      </c>
      <c r="S30" s="21">
        <v>5</v>
      </c>
      <c r="T30" s="46">
        <v>9</v>
      </c>
      <c r="U30" s="46"/>
      <c r="V30" s="46"/>
    </row>
    <row r="31" spans="1:22" ht="12.75">
      <c r="A31" s="18" t="s">
        <v>59</v>
      </c>
      <c r="B31" s="45" t="s">
        <v>60</v>
      </c>
      <c r="C31" s="45"/>
      <c r="D31" s="19" t="s">
        <v>18</v>
      </c>
      <c r="E31" s="20">
        <v>365</v>
      </c>
      <c r="F31" s="21">
        <v>265</v>
      </c>
      <c r="G31" s="21">
        <v>100</v>
      </c>
      <c r="H31" s="21">
        <v>82</v>
      </c>
      <c r="I31" s="21">
        <v>13</v>
      </c>
      <c r="J31" s="21">
        <v>105</v>
      </c>
      <c r="K31" s="21">
        <v>35</v>
      </c>
      <c r="L31" s="21">
        <v>48</v>
      </c>
      <c r="M31" s="21">
        <v>32</v>
      </c>
      <c r="N31" s="21">
        <v>20</v>
      </c>
      <c r="O31" s="21">
        <v>17</v>
      </c>
      <c r="P31" s="21">
        <v>10</v>
      </c>
      <c r="Q31" s="21">
        <v>3</v>
      </c>
      <c r="R31" s="21">
        <v>13</v>
      </c>
      <c r="S31" s="21">
        <v>3</v>
      </c>
      <c r="T31" s="46">
        <v>10</v>
      </c>
      <c r="U31" s="46"/>
      <c r="V31" s="46"/>
    </row>
    <row r="32" spans="1:22" ht="12.75">
      <c r="A32" s="18" t="s">
        <v>61</v>
      </c>
      <c r="B32" s="45" t="s">
        <v>62</v>
      </c>
      <c r="C32" s="45"/>
      <c r="D32" s="19" t="s">
        <v>18</v>
      </c>
      <c r="E32" s="20">
        <v>426</v>
      </c>
      <c r="F32" s="21">
        <v>371</v>
      </c>
      <c r="G32" s="21">
        <v>55</v>
      </c>
      <c r="H32" s="21">
        <v>88</v>
      </c>
      <c r="I32" s="21">
        <v>5</v>
      </c>
      <c r="J32" s="21">
        <v>175</v>
      </c>
      <c r="K32" s="21">
        <v>26</v>
      </c>
      <c r="L32" s="21">
        <v>63</v>
      </c>
      <c r="M32" s="21">
        <v>16</v>
      </c>
      <c r="N32" s="21">
        <v>31</v>
      </c>
      <c r="O32" s="21">
        <v>5</v>
      </c>
      <c r="P32" s="21">
        <v>14</v>
      </c>
      <c r="Q32" s="21">
        <v>3</v>
      </c>
      <c r="R32" s="21">
        <v>40</v>
      </c>
      <c r="S32" s="21">
        <v>10</v>
      </c>
      <c r="T32" s="46">
        <v>30</v>
      </c>
      <c r="U32" s="46"/>
      <c r="V32" s="46"/>
    </row>
    <row r="33" spans="1:22" ht="12.75">
      <c r="A33" s="18" t="s">
        <v>63</v>
      </c>
      <c r="B33" s="45" t="s">
        <v>64</v>
      </c>
      <c r="C33" s="45"/>
      <c r="D33" s="19" t="s">
        <v>18</v>
      </c>
      <c r="E33" s="20">
        <v>258</v>
      </c>
      <c r="F33" s="21">
        <v>203</v>
      </c>
      <c r="G33" s="21">
        <v>55</v>
      </c>
      <c r="H33" s="21">
        <v>37</v>
      </c>
      <c r="I33" s="21">
        <v>5</v>
      </c>
      <c r="J33" s="21">
        <v>83</v>
      </c>
      <c r="K33" s="21">
        <v>15</v>
      </c>
      <c r="L33" s="21">
        <v>72</v>
      </c>
      <c r="M33" s="21">
        <v>29</v>
      </c>
      <c r="N33" s="21">
        <v>5</v>
      </c>
      <c r="O33" s="21">
        <v>5</v>
      </c>
      <c r="P33" s="21">
        <v>6</v>
      </c>
      <c r="Q33" s="21">
        <v>1</v>
      </c>
      <c r="R33" s="21">
        <v>2</v>
      </c>
      <c r="S33" s="21">
        <v>1</v>
      </c>
      <c r="T33" s="46">
        <v>1</v>
      </c>
      <c r="U33" s="46"/>
      <c r="V33" s="46"/>
    </row>
    <row r="34" spans="1:22" ht="12.75">
      <c r="A34" s="18" t="s">
        <v>65</v>
      </c>
      <c r="B34" s="45" t="s">
        <v>66</v>
      </c>
      <c r="C34" s="45"/>
      <c r="D34" s="19" t="s">
        <v>18</v>
      </c>
      <c r="E34" s="20">
        <v>356</v>
      </c>
      <c r="F34" s="21">
        <v>289</v>
      </c>
      <c r="G34" s="21">
        <v>67</v>
      </c>
      <c r="H34" s="21">
        <v>64</v>
      </c>
      <c r="I34" s="21">
        <v>4</v>
      </c>
      <c r="J34" s="21">
        <v>97</v>
      </c>
      <c r="K34" s="21">
        <v>22</v>
      </c>
      <c r="L34" s="21">
        <v>73</v>
      </c>
      <c r="M34" s="21">
        <v>14</v>
      </c>
      <c r="N34" s="21">
        <v>46</v>
      </c>
      <c r="O34" s="21">
        <v>23</v>
      </c>
      <c r="P34" s="21">
        <v>9</v>
      </c>
      <c r="Q34" s="21">
        <v>4</v>
      </c>
      <c r="R34" s="21">
        <v>41</v>
      </c>
      <c r="S34" s="21">
        <v>19</v>
      </c>
      <c r="T34" s="46">
        <v>22</v>
      </c>
      <c r="U34" s="46"/>
      <c r="V34" s="46"/>
    </row>
    <row r="35" spans="1:22" ht="12.75">
      <c r="A35" s="18" t="s">
        <v>67</v>
      </c>
      <c r="B35" s="45" t="s">
        <v>68</v>
      </c>
      <c r="C35" s="45"/>
      <c r="D35" s="19" t="s">
        <v>18</v>
      </c>
      <c r="E35" s="20">
        <v>147</v>
      </c>
      <c r="F35" s="21">
        <v>77</v>
      </c>
      <c r="G35" s="21">
        <v>70</v>
      </c>
      <c r="H35" s="21">
        <v>24</v>
      </c>
      <c r="I35" s="21">
        <v>11</v>
      </c>
      <c r="J35" s="21">
        <v>20</v>
      </c>
      <c r="K35" s="21">
        <v>25</v>
      </c>
      <c r="L35" s="21">
        <v>9</v>
      </c>
      <c r="M35" s="21">
        <v>13</v>
      </c>
      <c r="N35" s="21">
        <v>9</v>
      </c>
      <c r="O35" s="21">
        <v>11</v>
      </c>
      <c r="P35" s="21">
        <v>15</v>
      </c>
      <c r="Q35" s="21">
        <v>10</v>
      </c>
      <c r="R35" s="21">
        <v>34</v>
      </c>
      <c r="S35" s="21">
        <v>8</v>
      </c>
      <c r="T35" s="46">
        <v>26</v>
      </c>
      <c r="U35" s="46"/>
      <c r="V35" s="46"/>
    </row>
    <row r="36" spans="1:22" ht="12.75">
      <c r="A36" s="18" t="s">
        <v>69</v>
      </c>
      <c r="B36" s="45" t="s">
        <v>70</v>
      </c>
      <c r="C36" s="45"/>
      <c r="D36" s="19" t="s">
        <v>18</v>
      </c>
      <c r="E36" s="20">
        <v>166</v>
      </c>
      <c r="F36" s="21">
        <v>100</v>
      </c>
      <c r="G36" s="21">
        <v>66</v>
      </c>
      <c r="H36" s="21">
        <v>27</v>
      </c>
      <c r="I36" s="21">
        <v>9</v>
      </c>
      <c r="J36" s="21">
        <v>37</v>
      </c>
      <c r="K36" s="21">
        <v>24</v>
      </c>
      <c r="L36" s="21">
        <v>15</v>
      </c>
      <c r="M36" s="21">
        <v>14</v>
      </c>
      <c r="N36" s="21">
        <v>14</v>
      </c>
      <c r="O36" s="21">
        <v>12</v>
      </c>
      <c r="P36" s="21">
        <v>7</v>
      </c>
      <c r="Q36" s="21">
        <v>7</v>
      </c>
      <c r="R36" s="21">
        <v>10</v>
      </c>
      <c r="S36" s="21">
        <v>5</v>
      </c>
      <c r="T36" s="46">
        <v>5</v>
      </c>
      <c r="U36" s="46"/>
      <c r="V36" s="46"/>
    </row>
    <row r="37" spans="1:22" ht="12.75">
      <c r="A37" s="18" t="s">
        <v>71</v>
      </c>
      <c r="B37" s="45" t="s">
        <v>72</v>
      </c>
      <c r="C37" s="45"/>
      <c r="D37" s="19" t="s">
        <v>18</v>
      </c>
      <c r="E37" s="20">
        <v>178</v>
      </c>
      <c r="F37" s="21">
        <v>120</v>
      </c>
      <c r="G37" s="21">
        <v>58</v>
      </c>
      <c r="H37" s="21">
        <v>24</v>
      </c>
      <c r="I37" s="21">
        <v>3</v>
      </c>
      <c r="J37" s="21">
        <v>43</v>
      </c>
      <c r="K37" s="21">
        <v>26</v>
      </c>
      <c r="L37" s="21">
        <v>30</v>
      </c>
      <c r="M37" s="21">
        <v>15</v>
      </c>
      <c r="N37" s="21">
        <v>13</v>
      </c>
      <c r="O37" s="21">
        <v>9</v>
      </c>
      <c r="P37" s="21">
        <v>10</v>
      </c>
      <c r="Q37" s="21">
        <v>5</v>
      </c>
      <c r="R37" s="21">
        <v>4</v>
      </c>
      <c r="S37" s="21">
        <v>1</v>
      </c>
      <c r="T37" s="46">
        <v>3</v>
      </c>
      <c r="U37" s="46"/>
      <c r="V37" s="46"/>
    </row>
    <row r="38" spans="1:22" ht="12.75">
      <c r="A38" s="22"/>
      <c r="B38" s="48"/>
      <c r="C38" s="48"/>
      <c r="D38" s="19" t="s">
        <v>73</v>
      </c>
      <c r="E38" s="20">
        <v>2</v>
      </c>
      <c r="F38" s="21">
        <v>1</v>
      </c>
      <c r="G38" s="21">
        <v>1</v>
      </c>
      <c r="H38" s="21">
        <v>1</v>
      </c>
      <c r="I38" s="21">
        <v>0</v>
      </c>
      <c r="J38" s="21">
        <v>0</v>
      </c>
      <c r="K38" s="21">
        <v>1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46">
        <v>0</v>
      </c>
      <c r="U38" s="46"/>
      <c r="V38" s="46"/>
    </row>
    <row r="39" spans="1:22" ht="12.75">
      <c r="A39" s="18" t="s">
        <v>74</v>
      </c>
      <c r="B39" s="45" t="s">
        <v>75</v>
      </c>
      <c r="C39" s="45"/>
      <c r="D39" s="19" t="s">
        <v>18</v>
      </c>
      <c r="E39" s="20">
        <v>234</v>
      </c>
      <c r="F39" s="21">
        <v>179</v>
      </c>
      <c r="G39" s="21">
        <v>55</v>
      </c>
      <c r="H39" s="21">
        <v>47</v>
      </c>
      <c r="I39" s="21">
        <v>9</v>
      </c>
      <c r="J39" s="21">
        <v>76</v>
      </c>
      <c r="K39" s="21">
        <v>15</v>
      </c>
      <c r="L39" s="21">
        <v>32</v>
      </c>
      <c r="M39" s="21">
        <v>9</v>
      </c>
      <c r="N39" s="21">
        <v>24</v>
      </c>
      <c r="O39" s="21">
        <v>22</v>
      </c>
      <c r="P39" s="21">
        <v>0</v>
      </c>
      <c r="Q39" s="21">
        <v>0</v>
      </c>
      <c r="R39" s="21">
        <v>9</v>
      </c>
      <c r="S39" s="21">
        <v>4</v>
      </c>
      <c r="T39" s="46">
        <v>5</v>
      </c>
      <c r="U39" s="46"/>
      <c r="V39" s="46"/>
    </row>
    <row r="40" spans="1:22" ht="12.75">
      <c r="A40" s="18" t="s">
        <v>76</v>
      </c>
      <c r="B40" s="45" t="s">
        <v>77</v>
      </c>
      <c r="C40" s="45"/>
      <c r="D40" s="19" t="s">
        <v>18</v>
      </c>
      <c r="E40" s="20">
        <v>292</v>
      </c>
      <c r="F40" s="21">
        <v>229</v>
      </c>
      <c r="G40" s="21">
        <v>63</v>
      </c>
      <c r="H40" s="21">
        <v>34</v>
      </c>
      <c r="I40" s="21">
        <v>5</v>
      </c>
      <c r="J40" s="21">
        <v>99</v>
      </c>
      <c r="K40" s="21">
        <v>21</v>
      </c>
      <c r="L40" s="21">
        <v>40</v>
      </c>
      <c r="M40" s="21">
        <v>15</v>
      </c>
      <c r="N40" s="21">
        <v>50</v>
      </c>
      <c r="O40" s="21">
        <v>18</v>
      </c>
      <c r="P40" s="21">
        <v>6</v>
      </c>
      <c r="Q40" s="21">
        <v>4</v>
      </c>
      <c r="R40" s="21">
        <v>1</v>
      </c>
      <c r="S40" s="21">
        <v>1</v>
      </c>
      <c r="T40" s="46">
        <v>0</v>
      </c>
      <c r="U40" s="46"/>
      <c r="V40" s="46"/>
    </row>
    <row r="41" spans="1:22" ht="12.75">
      <c r="A41" s="18" t="s">
        <v>78</v>
      </c>
      <c r="B41" s="45" t="s">
        <v>79</v>
      </c>
      <c r="C41" s="45"/>
      <c r="D41" s="19" t="s">
        <v>18</v>
      </c>
      <c r="E41" s="20">
        <v>331</v>
      </c>
      <c r="F41" s="21">
        <v>275</v>
      </c>
      <c r="G41" s="21">
        <v>56</v>
      </c>
      <c r="H41" s="21">
        <v>56</v>
      </c>
      <c r="I41" s="21">
        <v>3</v>
      </c>
      <c r="J41" s="21">
        <v>114</v>
      </c>
      <c r="K41" s="21">
        <v>19</v>
      </c>
      <c r="L41" s="21">
        <v>64</v>
      </c>
      <c r="M41" s="21">
        <v>18</v>
      </c>
      <c r="N41" s="21">
        <v>37</v>
      </c>
      <c r="O41" s="21">
        <v>15</v>
      </c>
      <c r="P41" s="21">
        <v>4</v>
      </c>
      <c r="Q41" s="21">
        <v>1</v>
      </c>
      <c r="R41" s="21">
        <v>0</v>
      </c>
      <c r="S41" s="21">
        <v>0</v>
      </c>
      <c r="T41" s="46">
        <v>0</v>
      </c>
      <c r="U41" s="46"/>
      <c r="V41" s="46"/>
    </row>
    <row r="42" spans="1:22" ht="12.75">
      <c r="A42" s="18" t="s">
        <v>80</v>
      </c>
      <c r="B42" s="45" t="s">
        <v>81</v>
      </c>
      <c r="C42" s="45"/>
      <c r="D42" s="19" t="s">
        <v>18</v>
      </c>
      <c r="E42" s="20">
        <v>228</v>
      </c>
      <c r="F42" s="21">
        <v>171</v>
      </c>
      <c r="G42" s="21">
        <v>57</v>
      </c>
      <c r="H42" s="21">
        <v>25</v>
      </c>
      <c r="I42" s="21">
        <v>2</v>
      </c>
      <c r="J42" s="21">
        <v>74</v>
      </c>
      <c r="K42" s="21">
        <v>23</v>
      </c>
      <c r="L42" s="21">
        <v>32</v>
      </c>
      <c r="M42" s="21">
        <v>8</v>
      </c>
      <c r="N42" s="21">
        <v>31</v>
      </c>
      <c r="O42" s="21">
        <v>22</v>
      </c>
      <c r="P42" s="21">
        <v>9</v>
      </c>
      <c r="Q42" s="21">
        <v>2</v>
      </c>
      <c r="R42" s="21">
        <v>1</v>
      </c>
      <c r="S42" s="21">
        <v>1</v>
      </c>
      <c r="T42" s="46">
        <v>0</v>
      </c>
      <c r="U42" s="46"/>
      <c r="V42" s="46"/>
    </row>
    <row r="43" spans="1:22" ht="12.75">
      <c r="A43" s="18" t="s">
        <v>82</v>
      </c>
      <c r="B43" s="45" t="s">
        <v>83</v>
      </c>
      <c r="C43" s="45"/>
      <c r="D43" s="19" t="s">
        <v>18</v>
      </c>
      <c r="E43" s="20">
        <v>89</v>
      </c>
      <c r="F43" s="21">
        <v>48</v>
      </c>
      <c r="G43" s="21">
        <v>41</v>
      </c>
      <c r="H43" s="21">
        <v>4</v>
      </c>
      <c r="I43" s="21">
        <v>2</v>
      </c>
      <c r="J43" s="21">
        <v>11</v>
      </c>
      <c r="K43" s="21">
        <v>11</v>
      </c>
      <c r="L43" s="21">
        <v>13</v>
      </c>
      <c r="M43" s="21">
        <v>17</v>
      </c>
      <c r="N43" s="21">
        <v>2</v>
      </c>
      <c r="O43" s="21">
        <v>5</v>
      </c>
      <c r="P43" s="21">
        <v>18</v>
      </c>
      <c r="Q43" s="21">
        <v>6</v>
      </c>
      <c r="R43" s="21">
        <v>1</v>
      </c>
      <c r="S43" s="21">
        <v>1</v>
      </c>
      <c r="T43" s="46">
        <v>0</v>
      </c>
      <c r="U43" s="46"/>
      <c r="V43" s="46"/>
    </row>
    <row r="44" spans="1:22" ht="12.75">
      <c r="A44" s="18" t="s">
        <v>84</v>
      </c>
      <c r="B44" s="45" t="s">
        <v>85</v>
      </c>
      <c r="C44" s="45"/>
      <c r="D44" s="19" t="s">
        <v>18</v>
      </c>
      <c r="E44" s="20">
        <v>228</v>
      </c>
      <c r="F44" s="21">
        <v>136</v>
      </c>
      <c r="G44" s="21">
        <v>92</v>
      </c>
      <c r="H44" s="21">
        <v>41</v>
      </c>
      <c r="I44" s="21">
        <v>17</v>
      </c>
      <c r="J44" s="21">
        <v>53</v>
      </c>
      <c r="K44" s="21">
        <v>46</v>
      </c>
      <c r="L44" s="21">
        <v>35</v>
      </c>
      <c r="M44" s="21">
        <v>23</v>
      </c>
      <c r="N44" s="21">
        <v>4</v>
      </c>
      <c r="O44" s="21">
        <v>4</v>
      </c>
      <c r="P44" s="21">
        <v>3</v>
      </c>
      <c r="Q44" s="21">
        <v>2</v>
      </c>
      <c r="R44" s="21">
        <v>6</v>
      </c>
      <c r="S44" s="21">
        <v>0</v>
      </c>
      <c r="T44" s="46">
        <v>6</v>
      </c>
      <c r="U44" s="46"/>
      <c r="V44" s="46"/>
    </row>
    <row r="45" spans="1:22" ht="12.75">
      <c r="A45" s="18" t="s">
        <v>86</v>
      </c>
      <c r="B45" s="45" t="s">
        <v>87</v>
      </c>
      <c r="C45" s="45"/>
      <c r="D45" s="19" t="s">
        <v>18</v>
      </c>
      <c r="E45" s="20">
        <v>214</v>
      </c>
      <c r="F45" s="21">
        <v>119</v>
      </c>
      <c r="G45" s="21">
        <v>95</v>
      </c>
      <c r="H45" s="21">
        <v>47</v>
      </c>
      <c r="I45" s="21">
        <v>37</v>
      </c>
      <c r="J45" s="21">
        <v>48</v>
      </c>
      <c r="K45" s="21">
        <v>34</v>
      </c>
      <c r="L45" s="21">
        <v>15</v>
      </c>
      <c r="M45" s="21">
        <v>15</v>
      </c>
      <c r="N45" s="21">
        <v>6</v>
      </c>
      <c r="O45" s="21">
        <v>5</v>
      </c>
      <c r="P45" s="21">
        <v>3</v>
      </c>
      <c r="Q45" s="21">
        <v>4</v>
      </c>
      <c r="R45" s="21">
        <v>25</v>
      </c>
      <c r="S45" s="21">
        <v>1</v>
      </c>
      <c r="T45" s="46">
        <v>24</v>
      </c>
      <c r="U45" s="46"/>
      <c r="V45" s="46"/>
    </row>
    <row r="46" spans="1:22" ht="12.75">
      <c r="A46" s="18" t="s">
        <v>88</v>
      </c>
      <c r="B46" s="45" t="s">
        <v>89</v>
      </c>
      <c r="C46" s="45"/>
      <c r="D46" s="19" t="s">
        <v>18</v>
      </c>
      <c r="E46" s="20">
        <v>178</v>
      </c>
      <c r="F46" s="21">
        <v>87</v>
      </c>
      <c r="G46" s="21">
        <v>91</v>
      </c>
      <c r="H46" s="21">
        <v>32</v>
      </c>
      <c r="I46" s="21">
        <v>24</v>
      </c>
      <c r="J46" s="21">
        <v>29</v>
      </c>
      <c r="K46" s="21">
        <v>42</v>
      </c>
      <c r="L46" s="21">
        <v>18</v>
      </c>
      <c r="M46" s="21">
        <v>20</v>
      </c>
      <c r="N46" s="21">
        <v>6</v>
      </c>
      <c r="O46" s="21">
        <v>2</v>
      </c>
      <c r="P46" s="21">
        <v>2</v>
      </c>
      <c r="Q46" s="21">
        <v>3</v>
      </c>
      <c r="R46" s="21">
        <v>1</v>
      </c>
      <c r="S46" s="21">
        <v>0</v>
      </c>
      <c r="T46" s="46">
        <v>1</v>
      </c>
      <c r="U46" s="46"/>
      <c r="V46" s="46"/>
    </row>
    <row r="47" spans="1:22" ht="12.75">
      <c r="A47" s="18" t="s">
        <v>90</v>
      </c>
      <c r="B47" s="45" t="s">
        <v>91</v>
      </c>
      <c r="C47" s="45"/>
      <c r="D47" s="19" t="s">
        <v>18</v>
      </c>
      <c r="E47" s="20">
        <v>179</v>
      </c>
      <c r="F47" s="21">
        <v>90</v>
      </c>
      <c r="G47" s="21">
        <v>89</v>
      </c>
      <c r="H47" s="21">
        <v>26</v>
      </c>
      <c r="I47" s="21">
        <v>15</v>
      </c>
      <c r="J47" s="21">
        <v>33</v>
      </c>
      <c r="K47" s="21">
        <v>42</v>
      </c>
      <c r="L47" s="21">
        <v>25</v>
      </c>
      <c r="M47" s="21">
        <v>20</v>
      </c>
      <c r="N47" s="21">
        <v>4</v>
      </c>
      <c r="O47" s="21">
        <v>10</v>
      </c>
      <c r="P47" s="21">
        <v>2</v>
      </c>
      <c r="Q47" s="21">
        <v>2</v>
      </c>
      <c r="R47" s="21">
        <v>5</v>
      </c>
      <c r="S47" s="21">
        <v>2</v>
      </c>
      <c r="T47" s="46">
        <v>3</v>
      </c>
      <c r="U47" s="46"/>
      <c r="V47" s="46"/>
    </row>
    <row r="48" spans="1:22" ht="12.75">
      <c r="A48" s="18" t="s">
        <v>92</v>
      </c>
      <c r="B48" s="45" t="s">
        <v>93</v>
      </c>
      <c r="C48" s="45"/>
      <c r="D48" s="19" t="s">
        <v>18</v>
      </c>
      <c r="E48" s="20">
        <v>200</v>
      </c>
      <c r="F48" s="21">
        <v>118</v>
      </c>
      <c r="G48" s="21">
        <v>82</v>
      </c>
      <c r="H48" s="21">
        <v>24</v>
      </c>
      <c r="I48" s="21">
        <v>12</v>
      </c>
      <c r="J48" s="21">
        <v>45</v>
      </c>
      <c r="K48" s="21">
        <v>36</v>
      </c>
      <c r="L48" s="21">
        <v>35</v>
      </c>
      <c r="M48" s="21">
        <v>23</v>
      </c>
      <c r="N48" s="21">
        <v>8</v>
      </c>
      <c r="O48" s="21">
        <v>4</v>
      </c>
      <c r="P48" s="21">
        <v>6</v>
      </c>
      <c r="Q48" s="21">
        <v>7</v>
      </c>
      <c r="R48" s="21">
        <v>7</v>
      </c>
      <c r="S48" s="21">
        <v>1</v>
      </c>
      <c r="T48" s="46">
        <v>6</v>
      </c>
      <c r="U48" s="46"/>
      <c r="V48" s="46"/>
    </row>
    <row r="49" spans="1:22" ht="12.75">
      <c r="A49" s="18" t="s">
        <v>94</v>
      </c>
      <c r="B49" s="45" t="s">
        <v>95</v>
      </c>
      <c r="C49" s="45"/>
      <c r="D49" s="19" t="s">
        <v>18</v>
      </c>
      <c r="E49" s="20">
        <v>113</v>
      </c>
      <c r="F49" s="21">
        <v>81</v>
      </c>
      <c r="G49" s="21">
        <v>32</v>
      </c>
      <c r="H49" s="21">
        <v>10</v>
      </c>
      <c r="I49" s="21">
        <v>0</v>
      </c>
      <c r="J49" s="21">
        <v>20</v>
      </c>
      <c r="K49" s="21">
        <v>10</v>
      </c>
      <c r="L49" s="21">
        <v>29</v>
      </c>
      <c r="M49" s="21">
        <v>9</v>
      </c>
      <c r="N49" s="21">
        <v>22</v>
      </c>
      <c r="O49" s="21">
        <v>11</v>
      </c>
      <c r="P49" s="21">
        <v>0</v>
      </c>
      <c r="Q49" s="21">
        <v>2</v>
      </c>
      <c r="R49" s="21">
        <v>0</v>
      </c>
      <c r="S49" s="21">
        <v>0</v>
      </c>
      <c r="T49" s="46">
        <v>0</v>
      </c>
      <c r="U49" s="46"/>
      <c r="V49" s="46"/>
    </row>
    <row r="50" spans="1:22" ht="12.75">
      <c r="A50" s="18" t="s">
        <v>96</v>
      </c>
      <c r="B50" s="45" t="s">
        <v>97</v>
      </c>
      <c r="C50" s="45"/>
      <c r="D50" s="19" t="s">
        <v>18</v>
      </c>
      <c r="E50" s="20">
        <v>277</v>
      </c>
      <c r="F50" s="21">
        <v>215</v>
      </c>
      <c r="G50" s="21">
        <v>62</v>
      </c>
      <c r="H50" s="21">
        <v>30</v>
      </c>
      <c r="I50" s="21">
        <v>6</v>
      </c>
      <c r="J50" s="21">
        <v>85</v>
      </c>
      <c r="K50" s="21">
        <v>25</v>
      </c>
      <c r="L50" s="21">
        <v>34</v>
      </c>
      <c r="M50" s="21">
        <v>11</v>
      </c>
      <c r="N50" s="21">
        <v>60</v>
      </c>
      <c r="O50" s="21">
        <v>18</v>
      </c>
      <c r="P50" s="21">
        <v>6</v>
      </c>
      <c r="Q50" s="21">
        <v>2</v>
      </c>
      <c r="R50" s="21">
        <v>17</v>
      </c>
      <c r="S50" s="21">
        <v>4</v>
      </c>
      <c r="T50" s="46">
        <v>13</v>
      </c>
      <c r="U50" s="46"/>
      <c r="V50" s="46"/>
    </row>
    <row r="51" spans="1:22" ht="12.75">
      <c r="A51" s="18" t="s">
        <v>98</v>
      </c>
      <c r="B51" s="45" t="s">
        <v>99</v>
      </c>
      <c r="C51" s="45"/>
      <c r="D51" s="19" t="s">
        <v>18</v>
      </c>
      <c r="E51" s="20">
        <v>92</v>
      </c>
      <c r="F51" s="21">
        <v>59</v>
      </c>
      <c r="G51" s="21">
        <v>33</v>
      </c>
      <c r="H51" s="21">
        <v>19</v>
      </c>
      <c r="I51" s="21">
        <v>4</v>
      </c>
      <c r="J51" s="21">
        <v>16</v>
      </c>
      <c r="K51" s="21">
        <v>11</v>
      </c>
      <c r="L51" s="21">
        <v>9</v>
      </c>
      <c r="M51" s="21">
        <v>5</v>
      </c>
      <c r="N51" s="21">
        <v>10</v>
      </c>
      <c r="O51" s="21">
        <v>10</v>
      </c>
      <c r="P51" s="21">
        <v>5</v>
      </c>
      <c r="Q51" s="21">
        <v>3</v>
      </c>
      <c r="R51" s="21">
        <v>5</v>
      </c>
      <c r="S51" s="21">
        <v>2</v>
      </c>
      <c r="T51" s="46">
        <v>3</v>
      </c>
      <c r="U51" s="46"/>
      <c r="V51" s="46"/>
    </row>
    <row r="52" spans="1:22" ht="12.75">
      <c r="A52" s="18" t="s">
        <v>100</v>
      </c>
      <c r="B52" s="45" t="s">
        <v>101</v>
      </c>
      <c r="C52" s="45"/>
      <c r="D52" s="19" t="s">
        <v>18</v>
      </c>
      <c r="E52" s="20">
        <v>87</v>
      </c>
      <c r="F52" s="21">
        <v>60</v>
      </c>
      <c r="G52" s="21">
        <v>27</v>
      </c>
      <c r="H52" s="21">
        <v>16</v>
      </c>
      <c r="I52" s="21">
        <v>3</v>
      </c>
      <c r="J52" s="21">
        <v>14</v>
      </c>
      <c r="K52" s="21">
        <v>15</v>
      </c>
      <c r="L52" s="21">
        <v>13</v>
      </c>
      <c r="M52" s="21">
        <v>3</v>
      </c>
      <c r="N52" s="21">
        <v>14</v>
      </c>
      <c r="O52" s="21">
        <v>6</v>
      </c>
      <c r="P52" s="21">
        <v>3</v>
      </c>
      <c r="Q52" s="21">
        <v>0</v>
      </c>
      <c r="R52" s="21">
        <v>9</v>
      </c>
      <c r="S52" s="21">
        <v>2</v>
      </c>
      <c r="T52" s="46">
        <v>7</v>
      </c>
      <c r="U52" s="46"/>
      <c r="V52" s="46"/>
    </row>
    <row r="53" spans="1:22" ht="12.75">
      <c r="A53" s="18" t="s">
        <v>102</v>
      </c>
      <c r="B53" s="45" t="s">
        <v>103</v>
      </c>
      <c r="C53" s="45"/>
      <c r="D53" s="19" t="s">
        <v>18</v>
      </c>
      <c r="E53" s="20">
        <v>524</v>
      </c>
      <c r="F53" s="21">
        <v>387</v>
      </c>
      <c r="G53" s="21">
        <v>137</v>
      </c>
      <c r="H53" s="21">
        <v>110</v>
      </c>
      <c r="I53" s="21">
        <v>16</v>
      </c>
      <c r="J53" s="21">
        <v>143</v>
      </c>
      <c r="K53" s="21">
        <v>45</v>
      </c>
      <c r="L53" s="21">
        <v>82</v>
      </c>
      <c r="M53" s="21">
        <v>44</v>
      </c>
      <c r="N53" s="21">
        <v>43</v>
      </c>
      <c r="O53" s="21">
        <v>24</v>
      </c>
      <c r="P53" s="21">
        <v>9</v>
      </c>
      <c r="Q53" s="21">
        <v>8</v>
      </c>
      <c r="R53" s="21">
        <v>99</v>
      </c>
      <c r="S53" s="21">
        <v>22</v>
      </c>
      <c r="T53" s="46">
        <v>77</v>
      </c>
      <c r="U53" s="46"/>
      <c r="V53" s="46"/>
    </row>
    <row r="54" spans="1:22" ht="12.75">
      <c r="A54" s="18" t="s">
        <v>104</v>
      </c>
      <c r="B54" s="45" t="s">
        <v>105</v>
      </c>
      <c r="C54" s="45"/>
      <c r="D54" s="19" t="s">
        <v>18</v>
      </c>
      <c r="E54" s="20">
        <v>680</v>
      </c>
      <c r="F54" s="21">
        <v>398</v>
      </c>
      <c r="G54" s="21">
        <v>282</v>
      </c>
      <c r="H54" s="21">
        <v>107</v>
      </c>
      <c r="I54" s="21">
        <v>51</v>
      </c>
      <c r="J54" s="21">
        <v>133</v>
      </c>
      <c r="K54" s="21">
        <v>103</v>
      </c>
      <c r="L54" s="21">
        <v>104</v>
      </c>
      <c r="M54" s="21">
        <v>75</v>
      </c>
      <c r="N54" s="21">
        <v>42</v>
      </c>
      <c r="O54" s="21">
        <v>47</v>
      </c>
      <c r="P54" s="21">
        <v>12</v>
      </c>
      <c r="Q54" s="21">
        <v>6</v>
      </c>
      <c r="R54" s="21">
        <v>0</v>
      </c>
      <c r="S54" s="21">
        <v>0</v>
      </c>
      <c r="T54" s="46">
        <v>0</v>
      </c>
      <c r="U54" s="46"/>
      <c r="V54" s="46"/>
    </row>
    <row r="55" spans="1:22" ht="12.75">
      <c r="A55" s="18" t="s">
        <v>106</v>
      </c>
      <c r="B55" s="45" t="s">
        <v>107</v>
      </c>
      <c r="C55" s="45"/>
      <c r="D55" s="19" t="s">
        <v>18</v>
      </c>
      <c r="E55" s="20">
        <v>443</v>
      </c>
      <c r="F55" s="21">
        <v>279</v>
      </c>
      <c r="G55" s="21">
        <v>164</v>
      </c>
      <c r="H55" s="21">
        <v>115</v>
      </c>
      <c r="I55" s="21">
        <v>37</v>
      </c>
      <c r="J55" s="21">
        <v>94</v>
      </c>
      <c r="K55" s="21">
        <v>67</v>
      </c>
      <c r="L55" s="21">
        <v>30</v>
      </c>
      <c r="M55" s="21">
        <v>26</v>
      </c>
      <c r="N55" s="21">
        <v>30</v>
      </c>
      <c r="O55" s="21">
        <v>28</v>
      </c>
      <c r="P55" s="21">
        <v>10</v>
      </c>
      <c r="Q55" s="21">
        <v>6</v>
      </c>
      <c r="R55" s="21">
        <v>114</v>
      </c>
      <c r="S55" s="21">
        <v>24</v>
      </c>
      <c r="T55" s="46">
        <v>90</v>
      </c>
      <c r="U55" s="46"/>
      <c r="V55" s="46"/>
    </row>
    <row r="56" spans="1:22" ht="12.75">
      <c r="A56" s="18" t="s">
        <v>108</v>
      </c>
      <c r="B56" s="45" t="s">
        <v>109</v>
      </c>
      <c r="C56" s="45"/>
      <c r="D56" s="19" t="s">
        <v>18</v>
      </c>
      <c r="E56" s="20">
        <v>486</v>
      </c>
      <c r="F56" s="21">
        <v>345</v>
      </c>
      <c r="G56" s="21">
        <v>141</v>
      </c>
      <c r="H56" s="21">
        <v>108</v>
      </c>
      <c r="I56" s="21">
        <v>15</v>
      </c>
      <c r="J56" s="21">
        <v>97</v>
      </c>
      <c r="K56" s="21">
        <v>30</v>
      </c>
      <c r="L56" s="21">
        <v>91</v>
      </c>
      <c r="M56" s="21">
        <v>52</v>
      </c>
      <c r="N56" s="21">
        <v>34</v>
      </c>
      <c r="O56" s="21">
        <v>41</v>
      </c>
      <c r="P56" s="21">
        <v>15</v>
      </c>
      <c r="Q56" s="21">
        <v>3</v>
      </c>
      <c r="R56" s="21">
        <v>38</v>
      </c>
      <c r="S56" s="21">
        <v>17</v>
      </c>
      <c r="T56" s="46">
        <v>21</v>
      </c>
      <c r="U56" s="46"/>
      <c r="V56" s="46"/>
    </row>
    <row r="57" spans="1:22" ht="12.75">
      <c r="A57" s="18" t="s">
        <v>110</v>
      </c>
      <c r="B57" s="45" t="s">
        <v>111</v>
      </c>
      <c r="C57" s="45"/>
      <c r="D57" s="19" t="s">
        <v>18</v>
      </c>
      <c r="E57" s="20">
        <v>790</v>
      </c>
      <c r="F57" s="21">
        <v>544</v>
      </c>
      <c r="G57" s="21">
        <v>246</v>
      </c>
      <c r="H57" s="21">
        <v>180</v>
      </c>
      <c r="I57" s="21">
        <v>42</v>
      </c>
      <c r="J57" s="21">
        <v>206</v>
      </c>
      <c r="K57" s="21">
        <v>86</v>
      </c>
      <c r="L57" s="21">
        <v>114</v>
      </c>
      <c r="M57" s="21">
        <v>91</v>
      </c>
      <c r="N57" s="21">
        <v>27</v>
      </c>
      <c r="O57" s="21">
        <v>20</v>
      </c>
      <c r="P57" s="21">
        <v>17</v>
      </c>
      <c r="Q57" s="21">
        <v>7</v>
      </c>
      <c r="R57" s="21">
        <v>54</v>
      </c>
      <c r="S57" s="21">
        <v>15</v>
      </c>
      <c r="T57" s="46">
        <v>39</v>
      </c>
      <c r="U57" s="46"/>
      <c r="V57" s="46"/>
    </row>
    <row r="58" spans="1:22" ht="12.75">
      <c r="A58" s="22"/>
      <c r="B58" s="48"/>
      <c r="C58" s="48"/>
      <c r="D58" s="19" t="s">
        <v>73</v>
      </c>
      <c r="E58" s="20">
        <v>1</v>
      </c>
      <c r="F58" s="21">
        <v>1</v>
      </c>
      <c r="G58" s="21">
        <v>0</v>
      </c>
      <c r="H58" s="21">
        <v>0</v>
      </c>
      <c r="I58" s="21">
        <v>0</v>
      </c>
      <c r="J58" s="21">
        <v>1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46">
        <v>0</v>
      </c>
      <c r="U58" s="46"/>
      <c r="V58" s="46"/>
    </row>
    <row r="59" spans="1:22" ht="12.75">
      <c r="A59" s="18" t="s">
        <v>112</v>
      </c>
      <c r="B59" s="45" t="s">
        <v>113</v>
      </c>
      <c r="C59" s="45"/>
      <c r="D59" s="19" t="s">
        <v>18</v>
      </c>
      <c r="E59" s="20">
        <v>715</v>
      </c>
      <c r="F59" s="21">
        <v>486</v>
      </c>
      <c r="G59" s="21">
        <v>229</v>
      </c>
      <c r="H59" s="21">
        <v>135</v>
      </c>
      <c r="I59" s="21">
        <v>32</v>
      </c>
      <c r="J59" s="21">
        <v>174</v>
      </c>
      <c r="K59" s="21">
        <v>82</v>
      </c>
      <c r="L59" s="21">
        <v>118</v>
      </c>
      <c r="M59" s="21">
        <v>77</v>
      </c>
      <c r="N59" s="21">
        <v>48</v>
      </c>
      <c r="O59" s="21">
        <v>29</v>
      </c>
      <c r="P59" s="21">
        <v>11</v>
      </c>
      <c r="Q59" s="21">
        <v>9</v>
      </c>
      <c r="R59" s="21">
        <v>105</v>
      </c>
      <c r="S59" s="21">
        <v>21</v>
      </c>
      <c r="T59" s="46">
        <v>84</v>
      </c>
      <c r="U59" s="46"/>
      <c r="V59" s="46"/>
    </row>
    <row r="60" spans="1:22" ht="12.75">
      <c r="A60" s="22"/>
      <c r="B60" s="48"/>
      <c r="C60" s="48"/>
      <c r="D60" s="19" t="s">
        <v>73</v>
      </c>
      <c r="E60" s="20">
        <v>27</v>
      </c>
      <c r="F60" s="21">
        <v>19</v>
      </c>
      <c r="G60" s="21">
        <v>8</v>
      </c>
      <c r="H60" s="21">
        <v>1</v>
      </c>
      <c r="I60" s="21">
        <v>0</v>
      </c>
      <c r="J60" s="21">
        <v>4</v>
      </c>
      <c r="K60" s="21">
        <v>1</v>
      </c>
      <c r="L60" s="21">
        <v>4</v>
      </c>
      <c r="M60" s="21">
        <v>1</v>
      </c>
      <c r="N60" s="21">
        <v>10</v>
      </c>
      <c r="O60" s="21">
        <v>6</v>
      </c>
      <c r="P60" s="21">
        <v>0</v>
      </c>
      <c r="Q60" s="21">
        <v>0</v>
      </c>
      <c r="R60" s="21">
        <v>0</v>
      </c>
      <c r="S60" s="21">
        <v>0</v>
      </c>
      <c r="T60" s="46">
        <v>0</v>
      </c>
      <c r="U60" s="46"/>
      <c r="V60" s="46"/>
    </row>
    <row r="61" spans="1:22" ht="12.75">
      <c r="A61" s="18" t="s">
        <v>114</v>
      </c>
      <c r="B61" s="45" t="s">
        <v>115</v>
      </c>
      <c r="C61" s="45"/>
      <c r="D61" s="19" t="s">
        <v>18</v>
      </c>
      <c r="E61" s="20">
        <v>654</v>
      </c>
      <c r="F61" s="21">
        <v>521</v>
      </c>
      <c r="G61" s="21">
        <v>133</v>
      </c>
      <c r="H61" s="21">
        <v>146</v>
      </c>
      <c r="I61" s="21">
        <v>17</v>
      </c>
      <c r="J61" s="21">
        <v>212</v>
      </c>
      <c r="K61" s="21">
        <v>35</v>
      </c>
      <c r="L61" s="21">
        <v>71</v>
      </c>
      <c r="M61" s="21">
        <v>27</v>
      </c>
      <c r="N61" s="21">
        <v>76</v>
      </c>
      <c r="O61" s="21">
        <v>50</v>
      </c>
      <c r="P61" s="21">
        <v>16</v>
      </c>
      <c r="Q61" s="21">
        <v>4</v>
      </c>
      <c r="R61" s="21">
        <v>5</v>
      </c>
      <c r="S61" s="21">
        <v>1</v>
      </c>
      <c r="T61" s="46">
        <v>4</v>
      </c>
      <c r="U61" s="46"/>
      <c r="V61" s="46"/>
    </row>
    <row r="62" spans="1:22" ht="12.75">
      <c r="A62" s="18" t="s">
        <v>116</v>
      </c>
      <c r="B62" s="45" t="s">
        <v>117</v>
      </c>
      <c r="C62" s="45"/>
      <c r="D62" s="19" t="s">
        <v>18</v>
      </c>
      <c r="E62" s="20">
        <v>371</v>
      </c>
      <c r="F62" s="21">
        <v>211</v>
      </c>
      <c r="G62" s="21">
        <v>160</v>
      </c>
      <c r="H62" s="21">
        <v>40</v>
      </c>
      <c r="I62" s="21">
        <v>16</v>
      </c>
      <c r="J62" s="21">
        <v>83</v>
      </c>
      <c r="K62" s="21">
        <v>52</v>
      </c>
      <c r="L62" s="21">
        <v>55</v>
      </c>
      <c r="M62" s="21">
        <v>42</v>
      </c>
      <c r="N62" s="21">
        <v>26</v>
      </c>
      <c r="O62" s="21">
        <v>45</v>
      </c>
      <c r="P62" s="21">
        <v>7</v>
      </c>
      <c r="Q62" s="21">
        <v>5</v>
      </c>
      <c r="R62" s="21">
        <v>40</v>
      </c>
      <c r="S62" s="21">
        <v>11</v>
      </c>
      <c r="T62" s="46">
        <v>29</v>
      </c>
      <c r="U62" s="46"/>
      <c r="V62" s="46"/>
    </row>
    <row r="63" spans="1:22" ht="12.75">
      <c r="A63" s="18" t="s">
        <v>118</v>
      </c>
      <c r="B63" s="45" t="s">
        <v>119</v>
      </c>
      <c r="C63" s="45"/>
      <c r="D63" s="19" t="s">
        <v>18</v>
      </c>
      <c r="E63" s="20">
        <v>594</v>
      </c>
      <c r="F63" s="21">
        <v>436</v>
      </c>
      <c r="G63" s="21">
        <v>158</v>
      </c>
      <c r="H63" s="21">
        <v>113</v>
      </c>
      <c r="I63" s="21">
        <v>17</v>
      </c>
      <c r="J63" s="21">
        <v>150</v>
      </c>
      <c r="K63" s="21">
        <v>44</v>
      </c>
      <c r="L63" s="21">
        <v>125</v>
      </c>
      <c r="M63" s="21">
        <v>53</v>
      </c>
      <c r="N63" s="21">
        <v>44</v>
      </c>
      <c r="O63" s="21">
        <v>41</v>
      </c>
      <c r="P63" s="21">
        <v>4</v>
      </c>
      <c r="Q63" s="21">
        <v>3</v>
      </c>
      <c r="R63" s="21">
        <v>7</v>
      </c>
      <c r="S63" s="21">
        <v>1</v>
      </c>
      <c r="T63" s="46">
        <v>6</v>
      </c>
      <c r="U63" s="46"/>
      <c r="V63" s="46"/>
    </row>
    <row r="64" spans="1:22" ht="12.75">
      <c r="A64" s="18" t="s">
        <v>120</v>
      </c>
      <c r="B64" s="45" t="s">
        <v>121</v>
      </c>
      <c r="C64" s="45"/>
      <c r="D64" s="19" t="s">
        <v>18</v>
      </c>
      <c r="E64" s="20">
        <v>320</v>
      </c>
      <c r="F64" s="21">
        <v>229</v>
      </c>
      <c r="G64" s="21">
        <v>91</v>
      </c>
      <c r="H64" s="21">
        <v>62</v>
      </c>
      <c r="I64" s="21">
        <v>2</v>
      </c>
      <c r="J64" s="21">
        <v>68</v>
      </c>
      <c r="K64" s="21">
        <v>28</v>
      </c>
      <c r="L64" s="21">
        <v>76</v>
      </c>
      <c r="M64" s="21">
        <v>46</v>
      </c>
      <c r="N64" s="21">
        <v>15</v>
      </c>
      <c r="O64" s="21">
        <v>13</v>
      </c>
      <c r="P64" s="21">
        <v>8</v>
      </c>
      <c r="Q64" s="21">
        <v>2</v>
      </c>
      <c r="R64" s="21">
        <v>7</v>
      </c>
      <c r="S64" s="21">
        <v>1</v>
      </c>
      <c r="T64" s="46">
        <v>6</v>
      </c>
      <c r="U64" s="46"/>
      <c r="V64" s="46"/>
    </row>
    <row r="65" spans="1:22" ht="12.75">
      <c r="A65" s="18" t="s">
        <v>122</v>
      </c>
      <c r="B65" s="45" t="s">
        <v>123</v>
      </c>
      <c r="C65" s="45"/>
      <c r="D65" s="19" t="s">
        <v>18</v>
      </c>
      <c r="E65" s="20">
        <v>303</v>
      </c>
      <c r="F65" s="21">
        <v>211</v>
      </c>
      <c r="G65" s="21">
        <v>92</v>
      </c>
      <c r="H65" s="21">
        <v>39</v>
      </c>
      <c r="I65" s="21">
        <v>3</v>
      </c>
      <c r="J65" s="21">
        <v>85</v>
      </c>
      <c r="K65" s="21">
        <v>19</v>
      </c>
      <c r="L65" s="21">
        <v>51</v>
      </c>
      <c r="M65" s="21">
        <v>21</v>
      </c>
      <c r="N65" s="21">
        <v>26</v>
      </c>
      <c r="O65" s="21">
        <v>45</v>
      </c>
      <c r="P65" s="21">
        <v>10</v>
      </c>
      <c r="Q65" s="21">
        <v>4</v>
      </c>
      <c r="R65" s="21">
        <v>0</v>
      </c>
      <c r="S65" s="21">
        <v>0</v>
      </c>
      <c r="T65" s="46">
        <v>0</v>
      </c>
      <c r="U65" s="46"/>
      <c r="V65" s="46"/>
    </row>
    <row r="66" spans="1:22" ht="12.75">
      <c r="A66" s="18" t="s">
        <v>124</v>
      </c>
      <c r="B66" s="45" t="s">
        <v>125</v>
      </c>
      <c r="C66" s="45"/>
      <c r="D66" s="19" t="s">
        <v>18</v>
      </c>
      <c r="E66" s="20">
        <v>352</v>
      </c>
      <c r="F66" s="21">
        <v>253</v>
      </c>
      <c r="G66" s="21">
        <v>99</v>
      </c>
      <c r="H66" s="21">
        <v>40</v>
      </c>
      <c r="I66" s="21">
        <v>2</v>
      </c>
      <c r="J66" s="21">
        <v>92</v>
      </c>
      <c r="K66" s="21">
        <v>15</v>
      </c>
      <c r="L66" s="21">
        <v>77</v>
      </c>
      <c r="M66" s="21">
        <v>46</v>
      </c>
      <c r="N66" s="21">
        <v>35</v>
      </c>
      <c r="O66" s="21">
        <v>32</v>
      </c>
      <c r="P66" s="21">
        <v>9</v>
      </c>
      <c r="Q66" s="21">
        <v>4</v>
      </c>
      <c r="R66" s="21">
        <v>0</v>
      </c>
      <c r="S66" s="21">
        <v>0</v>
      </c>
      <c r="T66" s="46">
        <v>0</v>
      </c>
      <c r="U66" s="46"/>
      <c r="V66" s="46"/>
    </row>
    <row r="67" spans="1:22" ht="12.75">
      <c r="A67" s="18" t="s">
        <v>126</v>
      </c>
      <c r="B67" s="45" t="s">
        <v>127</v>
      </c>
      <c r="C67" s="45"/>
      <c r="D67" s="19" t="s">
        <v>18</v>
      </c>
      <c r="E67" s="20">
        <v>140</v>
      </c>
      <c r="F67" s="21">
        <v>113</v>
      </c>
      <c r="G67" s="21">
        <v>27</v>
      </c>
      <c r="H67" s="21">
        <v>16</v>
      </c>
      <c r="I67" s="21">
        <v>0</v>
      </c>
      <c r="J67" s="21">
        <v>52</v>
      </c>
      <c r="K67" s="21">
        <v>11</v>
      </c>
      <c r="L67" s="21">
        <v>32</v>
      </c>
      <c r="M67" s="21">
        <v>9</v>
      </c>
      <c r="N67" s="21">
        <v>10</v>
      </c>
      <c r="O67" s="21">
        <v>5</v>
      </c>
      <c r="P67" s="21">
        <v>3</v>
      </c>
      <c r="Q67" s="21">
        <v>2</v>
      </c>
      <c r="R67" s="21">
        <v>2</v>
      </c>
      <c r="S67" s="21">
        <v>1</v>
      </c>
      <c r="T67" s="46">
        <v>1</v>
      </c>
      <c r="U67" s="46"/>
      <c r="V67" s="46"/>
    </row>
    <row r="68" spans="1:22" ht="12.75">
      <c r="A68" s="18" t="s">
        <v>128</v>
      </c>
      <c r="B68" s="45" t="s">
        <v>129</v>
      </c>
      <c r="C68" s="45"/>
      <c r="D68" s="19" t="s">
        <v>18</v>
      </c>
      <c r="E68" s="20">
        <v>549</v>
      </c>
      <c r="F68" s="21">
        <v>402</v>
      </c>
      <c r="G68" s="21">
        <v>147</v>
      </c>
      <c r="H68" s="21">
        <v>61</v>
      </c>
      <c r="I68" s="21">
        <v>9</v>
      </c>
      <c r="J68" s="21">
        <v>137</v>
      </c>
      <c r="K68" s="21">
        <v>26</v>
      </c>
      <c r="L68" s="21">
        <v>151</v>
      </c>
      <c r="M68" s="21">
        <v>87</v>
      </c>
      <c r="N68" s="21">
        <v>45</v>
      </c>
      <c r="O68" s="21">
        <v>22</v>
      </c>
      <c r="P68" s="21">
        <v>8</v>
      </c>
      <c r="Q68" s="21">
        <v>3</v>
      </c>
      <c r="R68" s="21">
        <v>0</v>
      </c>
      <c r="S68" s="21">
        <v>0</v>
      </c>
      <c r="T68" s="46">
        <v>0</v>
      </c>
      <c r="U68" s="46"/>
      <c r="V68" s="46"/>
    </row>
    <row r="69" spans="1:22" ht="12.75">
      <c r="A69" s="18" t="s">
        <v>130</v>
      </c>
      <c r="B69" s="45" t="s">
        <v>131</v>
      </c>
      <c r="C69" s="45"/>
      <c r="D69" s="19" t="s">
        <v>18</v>
      </c>
      <c r="E69" s="20">
        <v>316</v>
      </c>
      <c r="F69" s="21">
        <v>194</v>
      </c>
      <c r="G69" s="21">
        <v>122</v>
      </c>
      <c r="H69" s="21">
        <v>45</v>
      </c>
      <c r="I69" s="21">
        <v>14</v>
      </c>
      <c r="J69" s="21">
        <v>68</v>
      </c>
      <c r="K69" s="21">
        <v>49</v>
      </c>
      <c r="L69" s="21">
        <v>44</v>
      </c>
      <c r="M69" s="21">
        <v>39</v>
      </c>
      <c r="N69" s="21">
        <v>27</v>
      </c>
      <c r="O69" s="21">
        <v>16</v>
      </c>
      <c r="P69" s="21">
        <v>10</v>
      </c>
      <c r="Q69" s="21">
        <v>4</v>
      </c>
      <c r="R69" s="21">
        <v>0</v>
      </c>
      <c r="S69" s="21">
        <v>0</v>
      </c>
      <c r="T69" s="46">
        <v>0</v>
      </c>
      <c r="U69" s="46"/>
      <c r="V69" s="46"/>
    </row>
    <row r="70" spans="1:22" ht="12.75">
      <c r="A70" s="18" t="s">
        <v>132</v>
      </c>
      <c r="B70" s="45" t="s">
        <v>133</v>
      </c>
      <c r="C70" s="45"/>
      <c r="D70" s="19" t="s">
        <v>18</v>
      </c>
      <c r="E70" s="20">
        <v>660</v>
      </c>
      <c r="F70" s="21">
        <v>409</v>
      </c>
      <c r="G70" s="21">
        <v>251</v>
      </c>
      <c r="H70" s="21">
        <v>49</v>
      </c>
      <c r="I70" s="21">
        <v>7</v>
      </c>
      <c r="J70" s="21">
        <v>133</v>
      </c>
      <c r="K70" s="21">
        <v>66</v>
      </c>
      <c r="L70" s="21">
        <v>159</v>
      </c>
      <c r="M70" s="21">
        <v>116</v>
      </c>
      <c r="N70" s="21">
        <v>57</v>
      </c>
      <c r="O70" s="21">
        <v>59</v>
      </c>
      <c r="P70" s="21">
        <v>11</v>
      </c>
      <c r="Q70" s="21">
        <v>3</v>
      </c>
      <c r="R70" s="21">
        <v>41</v>
      </c>
      <c r="S70" s="21">
        <v>8</v>
      </c>
      <c r="T70" s="46">
        <v>33</v>
      </c>
      <c r="U70" s="46"/>
      <c r="V70" s="46"/>
    </row>
    <row r="71" spans="1:22" ht="12.75">
      <c r="A71" s="18" t="s">
        <v>134</v>
      </c>
      <c r="B71" s="45" t="s">
        <v>135</v>
      </c>
      <c r="C71" s="45"/>
      <c r="D71" s="19" t="s">
        <v>18</v>
      </c>
      <c r="E71" s="20">
        <v>387</v>
      </c>
      <c r="F71" s="21">
        <v>239</v>
      </c>
      <c r="G71" s="21">
        <v>148</v>
      </c>
      <c r="H71" s="21">
        <v>25</v>
      </c>
      <c r="I71" s="21">
        <v>9</v>
      </c>
      <c r="J71" s="21">
        <v>72</v>
      </c>
      <c r="K71" s="21">
        <v>42</v>
      </c>
      <c r="L71" s="21">
        <v>85</v>
      </c>
      <c r="M71" s="21">
        <v>47</v>
      </c>
      <c r="N71" s="21">
        <v>40</v>
      </c>
      <c r="O71" s="21">
        <v>46</v>
      </c>
      <c r="P71" s="21">
        <v>17</v>
      </c>
      <c r="Q71" s="21">
        <v>4</v>
      </c>
      <c r="R71" s="21">
        <v>1</v>
      </c>
      <c r="S71" s="21">
        <v>0</v>
      </c>
      <c r="T71" s="46">
        <v>1</v>
      </c>
      <c r="U71" s="46"/>
      <c r="V71" s="46"/>
    </row>
    <row r="72" spans="1:22" ht="12.75">
      <c r="A72" s="18" t="s">
        <v>136</v>
      </c>
      <c r="B72" s="45" t="s">
        <v>137</v>
      </c>
      <c r="C72" s="45"/>
      <c r="D72" s="19" t="s">
        <v>18</v>
      </c>
      <c r="E72" s="20">
        <v>393</v>
      </c>
      <c r="F72" s="21">
        <v>267</v>
      </c>
      <c r="G72" s="21">
        <v>126</v>
      </c>
      <c r="H72" s="21">
        <v>31</v>
      </c>
      <c r="I72" s="21">
        <v>9</v>
      </c>
      <c r="J72" s="21">
        <v>92</v>
      </c>
      <c r="K72" s="21">
        <v>34</v>
      </c>
      <c r="L72" s="21">
        <v>101</v>
      </c>
      <c r="M72" s="21">
        <v>42</v>
      </c>
      <c r="N72" s="21">
        <v>33</v>
      </c>
      <c r="O72" s="21">
        <v>38</v>
      </c>
      <c r="P72" s="21">
        <v>10</v>
      </c>
      <c r="Q72" s="21">
        <v>3</v>
      </c>
      <c r="R72" s="21">
        <v>0</v>
      </c>
      <c r="S72" s="21">
        <v>0</v>
      </c>
      <c r="T72" s="46">
        <v>0</v>
      </c>
      <c r="U72" s="46"/>
      <c r="V72" s="46"/>
    </row>
    <row r="73" spans="1:22" ht="12.75">
      <c r="A73" s="18" t="s">
        <v>138</v>
      </c>
      <c r="B73" s="45" t="s">
        <v>139</v>
      </c>
      <c r="C73" s="45"/>
      <c r="D73" s="19" t="s">
        <v>18</v>
      </c>
      <c r="E73" s="20">
        <v>510</v>
      </c>
      <c r="F73" s="21">
        <v>350</v>
      </c>
      <c r="G73" s="21">
        <v>160</v>
      </c>
      <c r="H73" s="21">
        <v>98</v>
      </c>
      <c r="I73" s="21">
        <v>26</v>
      </c>
      <c r="J73" s="21">
        <v>82</v>
      </c>
      <c r="K73" s="21">
        <v>30</v>
      </c>
      <c r="L73" s="21">
        <v>129</v>
      </c>
      <c r="M73" s="21">
        <v>68</v>
      </c>
      <c r="N73" s="21">
        <v>36</v>
      </c>
      <c r="O73" s="21">
        <v>35</v>
      </c>
      <c r="P73" s="21">
        <v>5</v>
      </c>
      <c r="Q73" s="21">
        <v>1</v>
      </c>
      <c r="R73" s="21">
        <v>21</v>
      </c>
      <c r="S73" s="21">
        <v>6</v>
      </c>
      <c r="T73" s="46">
        <v>15</v>
      </c>
      <c r="U73" s="46"/>
      <c r="V73" s="46"/>
    </row>
    <row r="74" spans="1:22" ht="12.75">
      <c r="A74" s="18" t="s">
        <v>140</v>
      </c>
      <c r="B74" s="45" t="s">
        <v>141</v>
      </c>
      <c r="C74" s="45"/>
      <c r="D74" s="19" t="s">
        <v>18</v>
      </c>
      <c r="E74" s="20">
        <v>207</v>
      </c>
      <c r="F74" s="21">
        <v>145</v>
      </c>
      <c r="G74" s="21">
        <v>62</v>
      </c>
      <c r="H74" s="21">
        <v>20</v>
      </c>
      <c r="I74" s="21">
        <v>3</v>
      </c>
      <c r="J74" s="21">
        <v>44</v>
      </c>
      <c r="K74" s="21">
        <v>15</v>
      </c>
      <c r="L74" s="21">
        <v>69</v>
      </c>
      <c r="M74" s="21">
        <v>33</v>
      </c>
      <c r="N74" s="21">
        <v>7</v>
      </c>
      <c r="O74" s="21">
        <v>10</v>
      </c>
      <c r="P74" s="21">
        <v>5</v>
      </c>
      <c r="Q74" s="21">
        <v>1</v>
      </c>
      <c r="R74" s="21">
        <v>0</v>
      </c>
      <c r="S74" s="21">
        <v>0</v>
      </c>
      <c r="T74" s="46">
        <v>0</v>
      </c>
      <c r="U74" s="46"/>
      <c r="V74" s="46"/>
    </row>
    <row r="75" spans="1:22" ht="12.75">
      <c r="A75" s="18" t="s">
        <v>142</v>
      </c>
      <c r="B75" s="45" t="s">
        <v>143</v>
      </c>
      <c r="C75" s="45"/>
      <c r="D75" s="19" t="s">
        <v>18</v>
      </c>
      <c r="E75" s="20">
        <v>370</v>
      </c>
      <c r="F75" s="21">
        <v>252</v>
      </c>
      <c r="G75" s="21">
        <v>118</v>
      </c>
      <c r="H75" s="21">
        <v>20</v>
      </c>
      <c r="I75" s="21">
        <v>2</v>
      </c>
      <c r="J75" s="21">
        <v>66</v>
      </c>
      <c r="K75" s="21">
        <v>16</v>
      </c>
      <c r="L75" s="21">
        <v>117</v>
      </c>
      <c r="M75" s="21">
        <v>54</v>
      </c>
      <c r="N75" s="21">
        <v>42</v>
      </c>
      <c r="O75" s="21">
        <v>41</v>
      </c>
      <c r="P75" s="21">
        <v>7</v>
      </c>
      <c r="Q75" s="21">
        <v>5</v>
      </c>
      <c r="R75" s="21">
        <v>4</v>
      </c>
      <c r="S75" s="21">
        <v>1</v>
      </c>
      <c r="T75" s="46">
        <v>3</v>
      </c>
      <c r="U75" s="46"/>
      <c r="V75" s="46"/>
    </row>
    <row r="76" spans="1:22" ht="12.75">
      <c r="A76" s="18" t="s">
        <v>144</v>
      </c>
      <c r="B76" s="45" t="s">
        <v>145</v>
      </c>
      <c r="C76" s="45"/>
      <c r="D76" s="19" t="s">
        <v>18</v>
      </c>
      <c r="E76" s="20">
        <v>217</v>
      </c>
      <c r="F76" s="21">
        <v>185</v>
      </c>
      <c r="G76" s="21">
        <v>32</v>
      </c>
      <c r="H76" s="21">
        <v>60</v>
      </c>
      <c r="I76" s="21">
        <v>3</v>
      </c>
      <c r="J76" s="21">
        <v>55</v>
      </c>
      <c r="K76" s="21">
        <v>6</v>
      </c>
      <c r="L76" s="21">
        <v>42</v>
      </c>
      <c r="M76" s="21">
        <v>7</v>
      </c>
      <c r="N76" s="21">
        <v>26</v>
      </c>
      <c r="O76" s="21">
        <v>15</v>
      </c>
      <c r="P76" s="21">
        <v>2</v>
      </c>
      <c r="Q76" s="21">
        <v>1</v>
      </c>
      <c r="R76" s="21">
        <v>3</v>
      </c>
      <c r="S76" s="21">
        <v>1</v>
      </c>
      <c r="T76" s="46">
        <v>2</v>
      </c>
      <c r="U76" s="46"/>
      <c r="V76" s="46"/>
    </row>
    <row r="77" spans="1:22" ht="12.75">
      <c r="A77" s="18" t="s">
        <v>146</v>
      </c>
      <c r="B77" s="45" t="s">
        <v>147</v>
      </c>
      <c r="C77" s="45"/>
      <c r="D77" s="19" t="s">
        <v>18</v>
      </c>
      <c r="E77" s="20">
        <v>587</v>
      </c>
      <c r="F77" s="21">
        <v>437</v>
      </c>
      <c r="G77" s="21">
        <v>150</v>
      </c>
      <c r="H77" s="21">
        <v>70</v>
      </c>
      <c r="I77" s="21">
        <v>3</v>
      </c>
      <c r="J77" s="21">
        <v>164</v>
      </c>
      <c r="K77" s="21">
        <v>30</v>
      </c>
      <c r="L77" s="21">
        <v>110</v>
      </c>
      <c r="M77" s="21">
        <v>54</v>
      </c>
      <c r="N77" s="21">
        <v>80</v>
      </c>
      <c r="O77" s="21">
        <v>62</v>
      </c>
      <c r="P77" s="21">
        <v>13</v>
      </c>
      <c r="Q77" s="21">
        <v>1</v>
      </c>
      <c r="R77" s="21">
        <v>12</v>
      </c>
      <c r="S77" s="21">
        <v>6</v>
      </c>
      <c r="T77" s="46">
        <v>6</v>
      </c>
      <c r="U77" s="46"/>
      <c r="V77" s="46"/>
    </row>
    <row r="78" spans="1:22" ht="12.75">
      <c r="A78" s="18" t="s">
        <v>148</v>
      </c>
      <c r="B78" s="45" t="s">
        <v>149</v>
      </c>
      <c r="C78" s="45"/>
      <c r="D78" s="19" t="s">
        <v>18</v>
      </c>
      <c r="E78" s="20">
        <v>452</v>
      </c>
      <c r="F78" s="21">
        <v>326</v>
      </c>
      <c r="G78" s="21">
        <v>126</v>
      </c>
      <c r="H78" s="21">
        <v>39</v>
      </c>
      <c r="I78" s="21">
        <v>2</v>
      </c>
      <c r="J78" s="21">
        <v>113</v>
      </c>
      <c r="K78" s="21">
        <v>23</v>
      </c>
      <c r="L78" s="21">
        <v>98</v>
      </c>
      <c r="M78" s="21">
        <v>22</v>
      </c>
      <c r="N78" s="21">
        <v>60</v>
      </c>
      <c r="O78" s="21">
        <v>75</v>
      </c>
      <c r="P78" s="21">
        <v>16</v>
      </c>
      <c r="Q78" s="21">
        <v>4</v>
      </c>
      <c r="R78" s="21">
        <v>0</v>
      </c>
      <c r="S78" s="21">
        <v>0</v>
      </c>
      <c r="T78" s="46">
        <v>0</v>
      </c>
      <c r="U78" s="46"/>
      <c r="V78" s="46"/>
    </row>
    <row r="79" spans="1:22" ht="12.75">
      <c r="A79" s="18" t="s">
        <v>150</v>
      </c>
      <c r="B79" s="45" t="s">
        <v>151</v>
      </c>
      <c r="C79" s="45"/>
      <c r="D79" s="19" t="s">
        <v>18</v>
      </c>
      <c r="E79" s="20">
        <v>509</v>
      </c>
      <c r="F79" s="21">
        <v>299</v>
      </c>
      <c r="G79" s="21">
        <v>210</v>
      </c>
      <c r="H79" s="21">
        <v>45</v>
      </c>
      <c r="I79" s="21">
        <v>8</v>
      </c>
      <c r="J79" s="21">
        <v>78</v>
      </c>
      <c r="K79" s="21">
        <v>51</v>
      </c>
      <c r="L79" s="21">
        <v>97</v>
      </c>
      <c r="M79" s="21">
        <v>70</v>
      </c>
      <c r="N79" s="21">
        <v>67</v>
      </c>
      <c r="O79" s="21">
        <v>67</v>
      </c>
      <c r="P79" s="21">
        <v>12</v>
      </c>
      <c r="Q79" s="21">
        <v>14</v>
      </c>
      <c r="R79" s="21">
        <v>0</v>
      </c>
      <c r="S79" s="21">
        <v>0</v>
      </c>
      <c r="T79" s="46">
        <v>0</v>
      </c>
      <c r="U79" s="46"/>
      <c r="V79" s="46"/>
    </row>
    <row r="80" spans="1:22" ht="12.75">
      <c r="A80" s="18" t="s">
        <v>152</v>
      </c>
      <c r="B80" s="45" t="s">
        <v>153</v>
      </c>
      <c r="C80" s="45"/>
      <c r="D80" s="19" t="s">
        <v>18</v>
      </c>
      <c r="E80" s="20">
        <v>284</v>
      </c>
      <c r="F80" s="21">
        <v>191</v>
      </c>
      <c r="G80" s="21">
        <v>93</v>
      </c>
      <c r="H80" s="21">
        <v>17</v>
      </c>
      <c r="I80" s="21">
        <v>5</v>
      </c>
      <c r="J80" s="21">
        <v>42</v>
      </c>
      <c r="K80" s="21">
        <v>16</v>
      </c>
      <c r="L80" s="21">
        <v>88</v>
      </c>
      <c r="M80" s="21">
        <v>30</v>
      </c>
      <c r="N80" s="21">
        <v>26</v>
      </c>
      <c r="O80" s="21">
        <v>26</v>
      </c>
      <c r="P80" s="21">
        <v>18</v>
      </c>
      <c r="Q80" s="21">
        <v>16</v>
      </c>
      <c r="R80" s="21">
        <v>0</v>
      </c>
      <c r="S80" s="21">
        <v>0</v>
      </c>
      <c r="T80" s="46">
        <v>0</v>
      </c>
      <c r="U80" s="46"/>
      <c r="V80" s="46"/>
    </row>
    <row r="81" spans="1:22" ht="12.75">
      <c r="A81" s="18" t="s">
        <v>154</v>
      </c>
      <c r="B81" s="45" t="s">
        <v>155</v>
      </c>
      <c r="C81" s="45"/>
      <c r="D81" s="19" t="s">
        <v>18</v>
      </c>
      <c r="E81" s="20">
        <v>300</v>
      </c>
      <c r="F81" s="21">
        <v>196</v>
      </c>
      <c r="G81" s="21">
        <v>104</v>
      </c>
      <c r="H81" s="21">
        <v>31</v>
      </c>
      <c r="I81" s="21">
        <v>7</v>
      </c>
      <c r="J81" s="21">
        <v>52</v>
      </c>
      <c r="K81" s="21">
        <v>24</v>
      </c>
      <c r="L81" s="21">
        <v>85</v>
      </c>
      <c r="M81" s="21">
        <v>42</v>
      </c>
      <c r="N81" s="21">
        <v>22</v>
      </c>
      <c r="O81" s="21">
        <v>28</v>
      </c>
      <c r="P81" s="21">
        <v>6</v>
      </c>
      <c r="Q81" s="21">
        <v>3</v>
      </c>
      <c r="R81" s="21">
        <v>0</v>
      </c>
      <c r="S81" s="21">
        <v>0</v>
      </c>
      <c r="T81" s="46">
        <v>0</v>
      </c>
      <c r="U81" s="46"/>
      <c r="V81" s="46"/>
    </row>
    <row r="82" spans="1:22" ht="12.75">
      <c r="A82" s="18" t="s">
        <v>156</v>
      </c>
      <c r="B82" s="45" t="s">
        <v>157</v>
      </c>
      <c r="C82" s="45"/>
      <c r="D82" s="19" t="s">
        <v>18</v>
      </c>
      <c r="E82" s="20">
        <v>407</v>
      </c>
      <c r="F82" s="21">
        <v>259</v>
      </c>
      <c r="G82" s="21">
        <v>148</v>
      </c>
      <c r="H82" s="21">
        <v>68</v>
      </c>
      <c r="I82" s="21">
        <v>32</v>
      </c>
      <c r="J82" s="21">
        <v>67</v>
      </c>
      <c r="K82" s="21">
        <v>35</v>
      </c>
      <c r="L82" s="21">
        <v>84</v>
      </c>
      <c r="M82" s="21">
        <v>49</v>
      </c>
      <c r="N82" s="21">
        <v>37</v>
      </c>
      <c r="O82" s="21">
        <v>31</v>
      </c>
      <c r="P82" s="21">
        <v>3</v>
      </c>
      <c r="Q82" s="21">
        <v>1</v>
      </c>
      <c r="R82" s="21">
        <v>3</v>
      </c>
      <c r="S82" s="21">
        <v>1</v>
      </c>
      <c r="T82" s="46">
        <v>2</v>
      </c>
      <c r="U82" s="46"/>
      <c r="V82" s="46"/>
    </row>
    <row r="83" spans="1:22" ht="12.75">
      <c r="A83" s="22"/>
      <c r="B83" s="48"/>
      <c r="C83" s="48"/>
      <c r="D83" s="19" t="s">
        <v>73</v>
      </c>
      <c r="E83" s="20">
        <v>5</v>
      </c>
      <c r="F83" s="21">
        <v>3</v>
      </c>
      <c r="G83" s="21">
        <v>2</v>
      </c>
      <c r="H83" s="21">
        <v>1</v>
      </c>
      <c r="I83" s="21">
        <v>1</v>
      </c>
      <c r="J83" s="21">
        <v>1</v>
      </c>
      <c r="K83" s="21">
        <v>1</v>
      </c>
      <c r="L83" s="21">
        <v>1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46">
        <v>0</v>
      </c>
      <c r="U83" s="46"/>
      <c r="V83" s="46"/>
    </row>
    <row r="84" spans="1:22" ht="12.75">
      <c r="A84" s="18" t="s">
        <v>158</v>
      </c>
      <c r="B84" s="45" t="s">
        <v>159</v>
      </c>
      <c r="C84" s="45"/>
      <c r="D84" s="19" t="s">
        <v>18</v>
      </c>
      <c r="E84" s="20">
        <v>465</v>
      </c>
      <c r="F84" s="21">
        <v>292</v>
      </c>
      <c r="G84" s="21">
        <v>173</v>
      </c>
      <c r="H84" s="21">
        <v>60</v>
      </c>
      <c r="I84" s="21">
        <v>19</v>
      </c>
      <c r="J84" s="21">
        <v>75</v>
      </c>
      <c r="K84" s="21">
        <v>40</v>
      </c>
      <c r="L84" s="21">
        <v>100</v>
      </c>
      <c r="M84" s="21">
        <v>79</v>
      </c>
      <c r="N84" s="21">
        <v>49</v>
      </c>
      <c r="O84" s="21">
        <v>34</v>
      </c>
      <c r="P84" s="21">
        <v>8</v>
      </c>
      <c r="Q84" s="21">
        <v>1</v>
      </c>
      <c r="R84" s="21">
        <v>0</v>
      </c>
      <c r="S84" s="21">
        <v>0</v>
      </c>
      <c r="T84" s="46">
        <v>0</v>
      </c>
      <c r="U84" s="46"/>
      <c r="V84" s="46"/>
    </row>
    <row r="85" spans="1:22" ht="12.75">
      <c r="A85" s="18" t="s">
        <v>160</v>
      </c>
      <c r="B85" s="45" t="s">
        <v>161</v>
      </c>
      <c r="C85" s="45"/>
      <c r="D85" s="19" t="s">
        <v>18</v>
      </c>
      <c r="E85" s="20">
        <v>261</v>
      </c>
      <c r="F85" s="21">
        <v>201</v>
      </c>
      <c r="G85" s="21">
        <v>60</v>
      </c>
      <c r="H85" s="21">
        <v>19</v>
      </c>
      <c r="I85" s="21">
        <v>1</v>
      </c>
      <c r="J85" s="21">
        <v>57</v>
      </c>
      <c r="K85" s="21">
        <v>15</v>
      </c>
      <c r="L85" s="21">
        <v>67</v>
      </c>
      <c r="M85" s="21">
        <v>15</v>
      </c>
      <c r="N85" s="21">
        <v>52</v>
      </c>
      <c r="O85" s="21">
        <v>26</v>
      </c>
      <c r="P85" s="21">
        <v>6</v>
      </c>
      <c r="Q85" s="21">
        <v>3</v>
      </c>
      <c r="R85" s="21">
        <v>0</v>
      </c>
      <c r="S85" s="21">
        <v>0</v>
      </c>
      <c r="T85" s="46">
        <v>0</v>
      </c>
      <c r="U85" s="46"/>
      <c r="V85" s="46"/>
    </row>
    <row r="86" spans="1:22" ht="12.75">
      <c r="A86" s="18" t="s">
        <v>162</v>
      </c>
      <c r="B86" s="45" t="s">
        <v>163</v>
      </c>
      <c r="C86" s="45"/>
      <c r="D86" s="19" t="s">
        <v>18</v>
      </c>
      <c r="E86" s="20">
        <v>442</v>
      </c>
      <c r="F86" s="21">
        <v>138</v>
      </c>
      <c r="G86" s="21">
        <v>304</v>
      </c>
      <c r="H86" s="21">
        <v>14</v>
      </c>
      <c r="I86" s="21">
        <v>6</v>
      </c>
      <c r="J86" s="21">
        <v>41</v>
      </c>
      <c r="K86" s="21">
        <v>32</v>
      </c>
      <c r="L86" s="21">
        <v>36</v>
      </c>
      <c r="M86" s="21">
        <v>34</v>
      </c>
      <c r="N86" s="21">
        <v>42</v>
      </c>
      <c r="O86" s="21">
        <v>135</v>
      </c>
      <c r="P86" s="21">
        <v>5</v>
      </c>
      <c r="Q86" s="21">
        <v>97</v>
      </c>
      <c r="R86" s="21">
        <v>2</v>
      </c>
      <c r="S86" s="21">
        <v>0</v>
      </c>
      <c r="T86" s="46">
        <v>2</v>
      </c>
      <c r="U86" s="46"/>
      <c r="V86" s="46"/>
    </row>
    <row r="87" spans="1:22" ht="12.75">
      <c r="A87" s="18" t="s">
        <v>164</v>
      </c>
      <c r="B87" s="45" t="s">
        <v>165</v>
      </c>
      <c r="C87" s="45"/>
      <c r="D87" s="19" t="s">
        <v>18</v>
      </c>
      <c r="E87" s="20">
        <v>456</v>
      </c>
      <c r="F87" s="21">
        <v>313</v>
      </c>
      <c r="G87" s="21">
        <v>143</v>
      </c>
      <c r="H87" s="21">
        <v>24</v>
      </c>
      <c r="I87" s="21">
        <v>6</v>
      </c>
      <c r="J87" s="21">
        <v>112</v>
      </c>
      <c r="K87" s="21">
        <v>29</v>
      </c>
      <c r="L87" s="21">
        <v>69</v>
      </c>
      <c r="M87" s="21">
        <v>26</v>
      </c>
      <c r="N87" s="21">
        <v>100</v>
      </c>
      <c r="O87" s="21">
        <v>77</v>
      </c>
      <c r="P87" s="21">
        <v>8</v>
      </c>
      <c r="Q87" s="21">
        <v>5</v>
      </c>
      <c r="R87" s="21">
        <v>0</v>
      </c>
      <c r="S87" s="21">
        <v>0</v>
      </c>
      <c r="T87" s="46">
        <v>0</v>
      </c>
      <c r="U87" s="46"/>
      <c r="V87" s="46"/>
    </row>
    <row r="88" spans="1:22" ht="12.75">
      <c r="A88" s="18" t="s">
        <v>166</v>
      </c>
      <c r="B88" s="45" t="s">
        <v>167</v>
      </c>
      <c r="C88" s="45"/>
      <c r="D88" s="19" t="s">
        <v>18</v>
      </c>
      <c r="E88" s="20">
        <v>355</v>
      </c>
      <c r="F88" s="21">
        <v>225</v>
      </c>
      <c r="G88" s="21">
        <v>130</v>
      </c>
      <c r="H88" s="21">
        <v>50</v>
      </c>
      <c r="I88" s="21">
        <v>2</v>
      </c>
      <c r="J88" s="21">
        <v>54</v>
      </c>
      <c r="K88" s="21">
        <v>31</v>
      </c>
      <c r="L88" s="21">
        <v>88</v>
      </c>
      <c r="M88" s="21">
        <v>54</v>
      </c>
      <c r="N88" s="21">
        <v>18</v>
      </c>
      <c r="O88" s="21">
        <v>31</v>
      </c>
      <c r="P88" s="21">
        <v>15</v>
      </c>
      <c r="Q88" s="21">
        <v>12</v>
      </c>
      <c r="R88" s="21">
        <v>0</v>
      </c>
      <c r="S88" s="21">
        <v>0</v>
      </c>
      <c r="T88" s="46">
        <v>0</v>
      </c>
      <c r="U88" s="46"/>
      <c r="V88" s="46"/>
    </row>
    <row r="89" spans="1:22" ht="12.75">
      <c r="A89" s="18" t="s">
        <v>168</v>
      </c>
      <c r="B89" s="45" t="s">
        <v>169</v>
      </c>
      <c r="C89" s="45"/>
      <c r="D89" s="19" t="s">
        <v>18</v>
      </c>
      <c r="E89" s="20">
        <v>336</v>
      </c>
      <c r="F89" s="21">
        <v>142</v>
      </c>
      <c r="G89" s="21">
        <v>194</v>
      </c>
      <c r="H89" s="21">
        <v>22</v>
      </c>
      <c r="I89" s="21">
        <v>7</v>
      </c>
      <c r="J89" s="21">
        <v>36</v>
      </c>
      <c r="K89" s="21">
        <v>43</v>
      </c>
      <c r="L89" s="21">
        <v>46</v>
      </c>
      <c r="M89" s="21">
        <v>38</v>
      </c>
      <c r="N89" s="21">
        <v>22</v>
      </c>
      <c r="O89" s="21">
        <v>95</v>
      </c>
      <c r="P89" s="21">
        <v>16</v>
      </c>
      <c r="Q89" s="21">
        <v>11</v>
      </c>
      <c r="R89" s="21">
        <v>39</v>
      </c>
      <c r="S89" s="21">
        <v>0</v>
      </c>
      <c r="T89" s="46">
        <v>39</v>
      </c>
      <c r="U89" s="46"/>
      <c r="V89" s="46"/>
    </row>
    <row r="90" spans="1:22" ht="12.75">
      <c r="A90" s="18" t="s">
        <v>170</v>
      </c>
      <c r="B90" s="45" t="s">
        <v>171</v>
      </c>
      <c r="C90" s="45"/>
      <c r="D90" s="19" t="s">
        <v>18</v>
      </c>
      <c r="E90" s="20">
        <v>535</v>
      </c>
      <c r="F90" s="21">
        <v>368</v>
      </c>
      <c r="G90" s="21">
        <v>167</v>
      </c>
      <c r="H90" s="21">
        <v>89</v>
      </c>
      <c r="I90" s="21">
        <v>18</v>
      </c>
      <c r="J90" s="21">
        <v>88</v>
      </c>
      <c r="K90" s="21">
        <v>51</v>
      </c>
      <c r="L90" s="21">
        <v>129</v>
      </c>
      <c r="M90" s="21">
        <v>63</v>
      </c>
      <c r="N90" s="21">
        <v>59</v>
      </c>
      <c r="O90" s="21">
        <v>33</v>
      </c>
      <c r="P90" s="21">
        <v>3</v>
      </c>
      <c r="Q90" s="21">
        <v>2</v>
      </c>
      <c r="R90" s="21">
        <v>1</v>
      </c>
      <c r="S90" s="21">
        <v>1</v>
      </c>
      <c r="T90" s="46">
        <v>0</v>
      </c>
      <c r="U90" s="46"/>
      <c r="V90" s="46"/>
    </row>
    <row r="91" spans="1:22" ht="12.75">
      <c r="A91" s="18" t="s">
        <v>172</v>
      </c>
      <c r="B91" s="45" t="s">
        <v>173</v>
      </c>
      <c r="C91" s="45"/>
      <c r="D91" s="19" t="s">
        <v>18</v>
      </c>
      <c r="E91" s="20">
        <v>365</v>
      </c>
      <c r="F91" s="21">
        <v>281</v>
      </c>
      <c r="G91" s="21">
        <v>84</v>
      </c>
      <c r="H91" s="21">
        <v>22</v>
      </c>
      <c r="I91" s="21">
        <v>1</v>
      </c>
      <c r="J91" s="21">
        <v>75</v>
      </c>
      <c r="K91" s="21">
        <v>13</v>
      </c>
      <c r="L91" s="21">
        <v>102</v>
      </c>
      <c r="M91" s="21">
        <v>38</v>
      </c>
      <c r="N91" s="21">
        <v>71</v>
      </c>
      <c r="O91" s="21">
        <v>31</v>
      </c>
      <c r="P91" s="21">
        <v>11</v>
      </c>
      <c r="Q91" s="21">
        <v>1</v>
      </c>
      <c r="R91" s="21">
        <v>0</v>
      </c>
      <c r="S91" s="21">
        <v>0</v>
      </c>
      <c r="T91" s="46">
        <v>0</v>
      </c>
      <c r="U91" s="46"/>
      <c r="V91" s="46"/>
    </row>
    <row r="92" spans="1:22" ht="12.75">
      <c r="A92" s="18" t="s">
        <v>174</v>
      </c>
      <c r="B92" s="45" t="s">
        <v>175</v>
      </c>
      <c r="C92" s="45"/>
      <c r="D92" s="19" t="s">
        <v>18</v>
      </c>
      <c r="E92" s="20">
        <v>429</v>
      </c>
      <c r="F92" s="21">
        <v>319</v>
      </c>
      <c r="G92" s="21">
        <v>110</v>
      </c>
      <c r="H92" s="21">
        <v>41</v>
      </c>
      <c r="I92" s="21">
        <v>3</v>
      </c>
      <c r="J92" s="21">
        <v>108</v>
      </c>
      <c r="K92" s="21">
        <v>27</v>
      </c>
      <c r="L92" s="21">
        <v>59</v>
      </c>
      <c r="M92" s="21">
        <v>30</v>
      </c>
      <c r="N92" s="21">
        <v>106</v>
      </c>
      <c r="O92" s="21">
        <v>46</v>
      </c>
      <c r="P92" s="21">
        <v>5</v>
      </c>
      <c r="Q92" s="21">
        <v>4</v>
      </c>
      <c r="R92" s="21">
        <v>11</v>
      </c>
      <c r="S92" s="21">
        <v>4</v>
      </c>
      <c r="T92" s="46">
        <v>7</v>
      </c>
      <c r="U92" s="46"/>
      <c r="V92" s="46"/>
    </row>
    <row r="93" spans="1:22" ht="12.75">
      <c r="A93" s="18" t="s">
        <v>176</v>
      </c>
      <c r="B93" s="45" t="s">
        <v>177</v>
      </c>
      <c r="C93" s="45"/>
      <c r="D93" s="19" t="s">
        <v>18</v>
      </c>
      <c r="E93" s="20">
        <v>296</v>
      </c>
      <c r="F93" s="21">
        <v>221</v>
      </c>
      <c r="G93" s="21">
        <v>75</v>
      </c>
      <c r="H93" s="21">
        <v>25</v>
      </c>
      <c r="I93" s="21">
        <v>2</v>
      </c>
      <c r="J93" s="21">
        <v>75</v>
      </c>
      <c r="K93" s="21">
        <v>21</v>
      </c>
      <c r="L93" s="21">
        <v>50</v>
      </c>
      <c r="M93" s="21">
        <v>14</v>
      </c>
      <c r="N93" s="21">
        <v>66</v>
      </c>
      <c r="O93" s="21">
        <v>34</v>
      </c>
      <c r="P93" s="21">
        <v>5</v>
      </c>
      <c r="Q93" s="21">
        <v>4</v>
      </c>
      <c r="R93" s="21">
        <v>0</v>
      </c>
      <c r="S93" s="21">
        <v>0</v>
      </c>
      <c r="T93" s="46">
        <v>0</v>
      </c>
      <c r="U93" s="46"/>
      <c r="V93" s="46"/>
    </row>
    <row r="94" spans="1:22" ht="12.75">
      <c r="A94" s="18" t="s">
        <v>178</v>
      </c>
      <c r="B94" s="45" t="s">
        <v>179</v>
      </c>
      <c r="C94" s="45"/>
      <c r="D94" s="19" t="s">
        <v>18</v>
      </c>
      <c r="E94" s="20">
        <v>176</v>
      </c>
      <c r="F94" s="21">
        <v>128</v>
      </c>
      <c r="G94" s="21">
        <v>48</v>
      </c>
      <c r="H94" s="21">
        <v>26</v>
      </c>
      <c r="I94" s="21">
        <v>3</v>
      </c>
      <c r="J94" s="21">
        <v>37</v>
      </c>
      <c r="K94" s="21">
        <v>7</v>
      </c>
      <c r="L94" s="21">
        <v>45</v>
      </c>
      <c r="M94" s="21">
        <v>26</v>
      </c>
      <c r="N94" s="21">
        <v>18</v>
      </c>
      <c r="O94" s="21">
        <v>12</v>
      </c>
      <c r="P94" s="21">
        <v>2</v>
      </c>
      <c r="Q94" s="21">
        <v>0</v>
      </c>
      <c r="R94" s="21">
        <v>0</v>
      </c>
      <c r="S94" s="21">
        <v>0</v>
      </c>
      <c r="T94" s="46">
        <v>0</v>
      </c>
      <c r="U94" s="46"/>
      <c r="V94" s="46"/>
    </row>
    <row r="95" spans="1:22" ht="12.75">
      <c r="A95" s="18" t="s">
        <v>180</v>
      </c>
      <c r="B95" s="45" t="s">
        <v>181</v>
      </c>
      <c r="C95" s="45"/>
      <c r="D95" s="19" t="s">
        <v>18</v>
      </c>
      <c r="E95" s="20">
        <v>230</v>
      </c>
      <c r="F95" s="21">
        <v>187</v>
      </c>
      <c r="G95" s="21">
        <v>43</v>
      </c>
      <c r="H95" s="21">
        <v>18</v>
      </c>
      <c r="I95" s="21">
        <v>1</v>
      </c>
      <c r="J95" s="21">
        <v>73</v>
      </c>
      <c r="K95" s="21">
        <v>8</v>
      </c>
      <c r="L95" s="21">
        <v>34</v>
      </c>
      <c r="M95" s="21">
        <v>13</v>
      </c>
      <c r="N95" s="21">
        <v>57</v>
      </c>
      <c r="O95" s="21">
        <v>19</v>
      </c>
      <c r="P95" s="21">
        <v>5</v>
      </c>
      <c r="Q95" s="21">
        <v>2</v>
      </c>
      <c r="R95" s="21">
        <v>1</v>
      </c>
      <c r="S95" s="21">
        <v>1</v>
      </c>
      <c r="T95" s="46">
        <v>0</v>
      </c>
      <c r="U95" s="46"/>
      <c r="V95" s="46"/>
    </row>
    <row r="96" spans="1:22" ht="12.75">
      <c r="A96" s="22"/>
      <c r="B96" s="48"/>
      <c r="C96" s="48"/>
      <c r="D96" s="19" t="s">
        <v>73</v>
      </c>
      <c r="E96" s="20">
        <v>69</v>
      </c>
      <c r="F96" s="21">
        <v>48</v>
      </c>
      <c r="G96" s="21">
        <v>21</v>
      </c>
      <c r="H96" s="21">
        <v>2</v>
      </c>
      <c r="I96" s="21">
        <v>0</v>
      </c>
      <c r="J96" s="21">
        <v>6</v>
      </c>
      <c r="K96" s="21">
        <v>5</v>
      </c>
      <c r="L96" s="21">
        <v>15</v>
      </c>
      <c r="M96" s="21">
        <v>3</v>
      </c>
      <c r="N96" s="21">
        <v>24</v>
      </c>
      <c r="O96" s="21">
        <v>12</v>
      </c>
      <c r="P96" s="21">
        <v>1</v>
      </c>
      <c r="Q96" s="21">
        <v>1</v>
      </c>
      <c r="R96" s="21">
        <v>0</v>
      </c>
      <c r="S96" s="21">
        <v>0</v>
      </c>
      <c r="T96" s="46">
        <v>0</v>
      </c>
      <c r="U96" s="46"/>
      <c r="V96" s="46"/>
    </row>
    <row r="97" spans="1:22" ht="12.75">
      <c r="A97" s="18" t="s">
        <v>182</v>
      </c>
      <c r="B97" s="45" t="s">
        <v>183</v>
      </c>
      <c r="C97" s="45"/>
      <c r="D97" s="19" t="s">
        <v>18</v>
      </c>
      <c r="E97" s="20">
        <v>148</v>
      </c>
      <c r="F97" s="21">
        <v>129</v>
      </c>
      <c r="G97" s="21">
        <v>19</v>
      </c>
      <c r="H97" s="21">
        <v>14</v>
      </c>
      <c r="I97" s="21">
        <v>0</v>
      </c>
      <c r="J97" s="21">
        <v>31</v>
      </c>
      <c r="K97" s="21">
        <v>3</v>
      </c>
      <c r="L97" s="21">
        <v>49</v>
      </c>
      <c r="M97" s="21">
        <v>5</v>
      </c>
      <c r="N97" s="21">
        <v>31</v>
      </c>
      <c r="O97" s="21">
        <v>11</v>
      </c>
      <c r="P97" s="21">
        <v>4</v>
      </c>
      <c r="Q97" s="21">
        <v>0</v>
      </c>
      <c r="R97" s="21">
        <v>1</v>
      </c>
      <c r="S97" s="21">
        <v>1</v>
      </c>
      <c r="T97" s="46">
        <v>0</v>
      </c>
      <c r="U97" s="46"/>
      <c r="V97" s="46"/>
    </row>
    <row r="98" spans="1:22" ht="12.75">
      <c r="A98" s="22"/>
      <c r="B98" s="48"/>
      <c r="C98" s="48"/>
      <c r="D98" s="19" t="s">
        <v>73</v>
      </c>
      <c r="E98" s="20">
        <v>24</v>
      </c>
      <c r="F98" s="21">
        <v>21</v>
      </c>
      <c r="G98" s="21">
        <v>3</v>
      </c>
      <c r="H98" s="21">
        <v>1</v>
      </c>
      <c r="I98" s="21">
        <v>0</v>
      </c>
      <c r="J98" s="21">
        <v>3</v>
      </c>
      <c r="K98" s="21">
        <v>1</v>
      </c>
      <c r="L98" s="21">
        <v>3</v>
      </c>
      <c r="M98" s="21">
        <v>0</v>
      </c>
      <c r="N98" s="21">
        <v>12</v>
      </c>
      <c r="O98" s="21">
        <v>2</v>
      </c>
      <c r="P98" s="21">
        <v>2</v>
      </c>
      <c r="Q98" s="21">
        <v>0</v>
      </c>
      <c r="R98" s="21">
        <v>0</v>
      </c>
      <c r="S98" s="21">
        <v>0</v>
      </c>
      <c r="T98" s="46">
        <v>0</v>
      </c>
      <c r="U98" s="46"/>
      <c r="V98" s="46"/>
    </row>
    <row r="99" spans="1:22" ht="12.75">
      <c r="A99" s="18" t="s">
        <v>184</v>
      </c>
      <c r="B99" s="45" t="s">
        <v>185</v>
      </c>
      <c r="C99" s="45"/>
      <c r="D99" s="19" t="s">
        <v>18</v>
      </c>
      <c r="E99" s="20">
        <v>325</v>
      </c>
      <c r="F99" s="21">
        <v>264</v>
      </c>
      <c r="G99" s="21">
        <v>61</v>
      </c>
      <c r="H99" s="21">
        <v>14</v>
      </c>
      <c r="I99" s="21">
        <v>0</v>
      </c>
      <c r="J99" s="21">
        <v>76</v>
      </c>
      <c r="K99" s="21">
        <v>9</v>
      </c>
      <c r="L99" s="21">
        <v>90</v>
      </c>
      <c r="M99" s="21">
        <v>14</v>
      </c>
      <c r="N99" s="21">
        <v>77</v>
      </c>
      <c r="O99" s="21">
        <v>36</v>
      </c>
      <c r="P99" s="21">
        <v>7</v>
      </c>
      <c r="Q99" s="21">
        <v>2</v>
      </c>
      <c r="R99" s="21">
        <v>0</v>
      </c>
      <c r="S99" s="21">
        <v>0</v>
      </c>
      <c r="T99" s="46">
        <v>0</v>
      </c>
      <c r="U99" s="46"/>
      <c r="V99" s="46"/>
    </row>
    <row r="100" spans="1:22" ht="12.75">
      <c r="A100" s="18" t="s">
        <v>186</v>
      </c>
      <c r="B100" s="45" t="s">
        <v>187</v>
      </c>
      <c r="C100" s="45"/>
      <c r="D100" s="19" t="s">
        <v>18</v>
      </c>
      <c r="E100" s="20">
        <v>357</v>
      </c>
      <c r="F100" s="21">
        <v>228</v>
      </c>
      <c r="G100" s="21">
        <v>129</v>
      </c>
      <c r="H100" s="21">
        <v>24</v>
      </c>
      <c r="I100" s="21">
        <v>5</v>
      </c>
      <c r="J100" s="21">
        <v>83</v>
      </c>
      <c r="K100" s="21">
        <v>33</v>
      </c>
      <c r="L100" s="21">
        <v>42</v>
      </c>
      <c r="M100" s="21">
        <v>13</v>
      </c>
      <c r="N100" s="21">
        <v>73</v>
      </c>
      <c r="O100" s="21">
        <v>77</v>
      </c>
      <c r="P100" s="21">
        <v>6</v>
      </c>
      <c r="Q100" s="21">
        <v>1</v>
      </c>
      <c r="R100" s="21">
        <v>0</v>
      </c>
      <c r="S100" s="21">
        <v>0</v>
      </c>
      <c r="T100" s="46">
        <v>0</v>
      </c>
      <c r="U100" s="46"/>
      <c r="V100" s="46"/>
    </row>
    <row r="101" spans="1:22" ht="12.75">
      <c r="A101" s="18" t="s">
        <v>188</v>
      </c>
      <c r="B101" s="45" t="s">
        <v>189</v>
      </c>
      <c r="C101" s="45"/>
      <c r="D101" s="19" t="s">
        <v>18</v>
      </c>
      <c r="E101" s="20">
        <v>255</v>
      </c>
      <c r="F101" s="21">
        <v>196</v>
      </c>
      <c r="G101" s="21">
        <v>59</v>
      </c>
      <c r="H101" s="21">
        <v>17</v>
      </c>
      <c r="I101" s="21">
        <v>3</v>
      </c>
      <c r="J101" s="21">
        <v>80</v>
      </c>
      <c r="K101" s="21">
        <v>7</v>
      </c>
      <c r="L101" s="21">
        <v>32</v>
      </c>
      <c r="M101" s="21">
        <v>12</v>
      </c>
      <c r="N101" s="21">
        <v>62</v>
      </c>
      <c r="O101" s="21">
        <v>33</v>
      </c>
      <c r="P101" s="21">
        <v>5</v>
      </c>
      <c r="Q101" s="21">
        <v>4</v>
      </c>
      <c r="R101" s="21">
        <v>0</v>
      </c>
      <c r="S101" s="21">
        <v>0</v>
      </c>
      <c r="T101" s="46">
        <v>0</v>
      </c>
      <c r="U101" s="46"/>
      <c r="V101" s="46"/>
    </row>
    <row r="102" spans="1:22" ht="12.75">
      <c r="A102" s="18" t="s">
        <v>190</v>
      </c>
      <c r="B102" s="45" t="s">
        <v>191</v>
      </c>
      <c r="C102" s="45"/>
      <c r="D102" s="19" t="s">
        <v>18</v>
      </c>
      <c r="E102" s="20">
        <v>284</v>
      </c>
      <c r="F102" s="21">
        <v>183</v>
      </c>
      <c r="G102" s="21">
        <v>101</v>
      </c>
      <c r="H102" s="21">
        <v>23</v>
      </c>
      <c r="I102" s="21">
        <v>3</v>
      </c>
      <c r="J102" s="21">
        <v>56</v>
      </c>
      <c r="K102" s="21">
        <v>25</v>
      </c>
      <c r="L102" s="21">
        <v>48</v>
      </c>
      <c r="M102" s="21">
        <v>24</v>
      </c>
      <c r="N102" s="21">
        <v>44</v>
      </c>
      <c r="O102" s="21">
        <v>44</v>
      </c>
      <c r="P102" s="21">
        <v>12</v>
      </c>
      <c r="Q102" s="21">
        <v>5</v>
      </c>
      <c r="R102" s="21">
        <v>0</v>
      </c>
      <c r="S102" s="21">
        <v>0</v>
      </c>
      <c r="T102" s="46">
        <v>0</v>
      </c>
      <c r="U102" s="46"/>
      <c r="V102" s="46"/>
    </row>
    <row r="103" spans="1:22" ht="12.75">
      <c r="A103" s="18" t="s">
        <v>192</v>
      </c>
      <c r="B103" s="45" t="s">
        <v>193</v>
      </c>
      <c r="C103" s="45"/>
      <c r="D103" s="19" t="s">
        <v>18</v>
      </c>
      <c r="E103" s="20">
        <v>327</v>
      </c>
      <c r="F103" s="21">
        <v>217</v>
      </c>
      <c r="G103" s="21">
        <v>110</v>
      </c>
      <c r="H103" s="21">
        <v>19</v>
      </c>
      <c r="I103" s="21">
        <v>2</v>
      </c>
      <c r="J103" s="21">
        <v>52</v>
      </c>
      <c r="K103" s="21">
        <v>18</v>
      </c>
      <c r="L103" s="21">
        <v>70</v>
      </c>
      <c r="M103" s="21">
        <v>28</v>
      </c>
      <c r="N103" s="21">
        <v>69</v>
      </c>
      <c r="O103" s="21">
        <v>54</v>
      </c>
      <c r="P103" s="21">
        <v>7</v>
      </c>
      <c r="Q103" s="21">
        <v>8</v>
      </c>
      <c r="R103" s="21">
        <v>0</v>
      </c>
      <c r="S103" s="21">
        <v>0</v>
      </c>
      <c r="T103" s="46">
        <v>0</v>
      </c>
      <c r="U103" s="46"/>
      <c r="V103" s="46"/>
    </row>
    <row r="104" spans="1:22" ht="12.75">
      <c r="A104" s="22"/>
      <c r="B104" s="48"/>
      <c r="C104" s="48"/>
      <c r="D104" s="19" t="s">
        <v>73</v>
      </c>
      <c r="E104" s="20">
        <v>37</v>
      </c>
      <c r="F104" s="21">
        <v>26</v>
      </c>
      <c r="G104" s="21">
        <v>11</v>
      </c>
      <c r="H104" s="21">
        <v>0</v>
      </c>
      <c r="I104" s="21">
        <v>0</v>
      </c>
      <c r="J104" s="21">
        <v>6</v>
      </c>
      <c r="K104" s="21">
        <v>0</v>
      </c>
      <c r="L104" s="21">
        <v>3</v>
      </c>
      <c r="M104" s="21">
        <v>1</v>
      </c>
      <c r="N104" s="21">
        <v>17</v>
      </c>
      <c r="O104" s="21">
        <v>10</v>
      </c>
      <c r="P104" s="21">
        <v>0</v>
      </c>
      <c r="Q104" s="21">
        <v>0</v>
      </c>
      <c r="R104" s="21">
        <v>0</v>
      </c>
      <c r="S104" s="21">
        <v>0</v>
      </c>
      <c r="T104" s="46">
        <v>0</v>
      </c>
      <c r="U104" s="46"/>
      <c r="V104" s="46"/>
    </row>
    <row r="105" spans="1:22" ht="12.75">
      <c r="A105" s="18" t="s">
        <v>194</v>
      </c>
      <c r="B105" s="45" t="s">
        <v>195</v>
      </c>
      <c r="C105" s="45"/>
      <c r="D105" s="19" t="s">
        <v>18</v>
      </c>
      <c r="E105" s="20">
        <v>329</v>
      </c>
      <c r="F105" s="21">
        <v>174</v>
      </c>
      <c r="G105" s="21">
        <v>155</v>
      </c>
      <c r="H105" s="21">
        <v>23</v>
      </c>
      <c r="I105" s="21">
        <v>5</v>
      </c>
      <c r="J105" s="21">
        <v>48</v>
      </c>
      <c r="K105" s="21">
        <v>41</v>
      </c>
      <c r="L105" s="21">
        <v>55</v>
      </c>
      <c r="M105" s="21">
        <v>36</v>
      </c>
      <c r="N105" s="21">
        <v>41</v>
      </c>
      <c r="O105" s="21">
        <v>70</v>
      </c>
      <c r="P105" s="21">
        <v>7</v>
      </c>
      <c r="Q105" s="21">
        <v>3</v>
      </c>
      <c r="R105" s="21">
        <v>1</v>
      </c>
      <c r="S105" s="21">
        <v>0</v>
      </c>
      <c r="T105" s="46">
        <v>1</v>
      </c>
      <c r="U105" s="46"/>
      <c r="V105" s="46"/>
    </row>
    <row r="106" spans="1:22" ht="12.75">
      <c r="A106" s="22"/>
      <c r="B106" s="48"/>
      <c r="C106" s="48"/>
      <c r="D106" s="19" t="s">
        <v>73</v>
      </c>
      <c r="E106" s="20">
        <v>1</v>
      </c>
      <c r="F106" s="21">
        <v>0</v>
      </c>
      <c r="G106" s="21">
        <v>1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1</v>
      </c>
      <c r="P106" s="21">
        <v>0</v>
      </c>
      <c r="Q106" s="21">
        <v>0</v>
      </c>
      <c r="R106" s="21">
        <v>0</v>
      </c>
      <c r="S106" s="21">
        <v>0</v>
      </c>
      <c r="T106" s="46">
        <v>0</v>
      </c>
      <c r="U106" s="46"/>
      <c r="V106" s="46"/>
    </row>
    <row r="107" spans="1:22" ht="12.75">
      <c r="A107" s="18" t="s">
        <v>196</v>
      </c>
      <c r="B107" s="45" t="s">
        <v>197</v>
      </c>
      <c r="C107" s="45"/>
      <c r="D107" s="19" t="s">
        <v>18</v>
      </c>
      <c r="E107" s="20">
        <v>325</v>
      </c>
      <c r="F107" s="21">
        <v>217</v>
      </c>
      <c r="G107" s="21">
        <v>108</v>
      </c>
      <c r="H107" s="21">
        <v>47</v>
      </c>
      <c r="I107" s="21">
        <v>3</v>
      </c>
      <c r="J107" s="21">
        <v>36</v>
      </c>
      <c r="K107" s="21">
        <v>23</v>
      </c>
      <c r="L107" s="21">
        <v>106</v>
      </c>
      <c r="M107" s="21">
        <v>54</v>
      </c>
      <c r="N107" s="21">
        <v>15</v>
      </c>
      <c r="O107" s="21">
        <v>23</v>
      </c>
      <c r="P107" s="21">
        <v>13</v>
      </c>
      <c r="Q107" s="21">
        <v>5</v>
      </c>
      <c r="R107" s="21">
        <v>0</v>
      </c>
      <c r="S107" s="21">
        <v>0</v>
      </c>
      <c r="T107" s="46">
        <v>0</v>
      </c>
      <c r="U107" s="46"/>
      <c r="V107" s="46"/>
    </row>
    <row r="108" spans="1:22" ht="12.75">
      <c r="A108" s="18" t="s">
        <v>198</v>
      </c>
      <c r="B108" s="45" t="s">
        <v>199</v>
      </c>
      <c r="C108" s="45"/>
      <c r="D108" s="19" t="s">
        <v>18</v>
      </c>
      <c r="E108" s="20">
        <v>294</v>
      </c>
      <c r="F108" s="21">
        <v>228</v>
      </c>
      <c r="G108" s="21">
        <v>66</v>
      </c>
      <c r="H108" s="21">
        <v>33</v>
      </c>
      <c r="I108" s="21">
        <v>1</v>
      </c>
      <c r="J108" s="21">
        <v>55</v>
      </c>
      <c r="K108" s="21">
        <v>13</v>
      </c>
      <c r="L108" s="21">
        <v>121</v>
      </c>
      <c r="M108" s="21">
        <v>44</v>
      </c>
      <c r="N108" s="21">
        <v>13</v>
      </c>
      <c r="O108" s="21">
        <v>6</v>
      </c>
      <c r="P108" s="21">
        <v>6</v>
      </c>
      <c r="Q108" s="21">
        <v>2</v>
      </c>
      <c r="R108" s="21">
        <v>0</v>
      </c>
      <c r="S108" s="21">
        <v>0</v>
      </c>
      <c r="T108" s="46">
        <v>0</v>
      </c>
      <c r="U108" s="46"/>
      <c r="V108" s="46"/>
    </row>
    <row r="109" spans="1:22" ht="12.75">
      <c r="A109" s="18" t="s">
        <v>200</v>
      </c>
      <c r="B109" s="45" t="s">
        <v>201</v>
      </c>
      <c r="C109" s="45"/>
      <c r="D109" s="19" t="s">
        <v>18</v>
      </c>
      <c r="E109" s="20">
        <v>133</v>
      </c>
      <c r="F109" s="21">
        <v>109</v>
      </c>
      <c r="G109" s="21">
        <v>24</v>
      </c>
      <c r="H109" s="21">
        <v>31</v>
      </c>
      <c r="I109" s="21">
        <v>1</v>
      </c>
      <c r="J109" s="21">
        <v>24</v>
      </c>
      <c r="K109" s="21">
        <v>5</v>
      </c>
      <c r="L109" s="21">
        <v>51</v>
      </c>
      <c r="M109" s="21">
        <v>15</v>
      </c>
      <c r="N109" s="21">
        <v>2</v>
      </c>
      <c r="O109" s="21">
        <v>2</v>
      </c>
      <c r="P109" s="21">
        <v>1</v>
      </c>
      <c r="Q109" s="21">
        <v>1</v>
      </c>
      <c r="R109" s="21">
        <v>0</v>
      </c>
      <c r="S109" s="21">
        <v>0</v>
      </c>
      <c r="T109" s="46">
        <v>0</v>
      </c>
      <c r="U109" s="46"/>
      <c r="V109" s="46"/>
    </row>
    <row r="110" spans="1:22" ht="12.75">
      <c r="A110" s="18" t="s">
        <v>202</v>
      </c>
      <c r="B110" s="45" t="s">
        <v>203</v>
      </c>
      <c r="C110" s="45"/>
      <c r="D110" s="19" t="s">
        <v>18</v>
      </c>
      <c r="E110" s="20">
        <v>343</v>
      </c>
      <c r="F110" s="21">
        <v>160</v>
      </c>
      <c r="G110" s="21">
        <v>183</v>
      </c>
      <c r="H110" s="21">
        <v>20</v>
      </c>
      <c r="I110" s="21">
        <v>6</v>
      </c>
      <c r="J110" s="21">
        <v>46</v>
      </c>
      <c r="K110" s="21">
        <v>43</v>
      </c>
      <c r="L110" s="21">
        <v>34</v>
      </c>
      <c r="M110" s="21">
        <v>48</v>
      </c>
      <c r="N110" s="21">
        <v>53</v>
      </c>
      <c r="O110" s="21">
        <v>84</v>
      </c>
      <c r="P110" s="21">
        <v>7</v>
      </c>
      <c r="Q110" s="21">
        <v>2</v>
      </c>
      <c r="R110" s="21">
        <v>7</v>
      </c>
      <c r="S110" s="21">
        <v>4</v>
      </c>
      <c r="T110" s="46">
        <v>3</v>
      </c>
      <c r="U110" s="46"/>
      <c r="V110" s="46"/>
    </row>
    <row r="111" spans="1:22" ht="12.75">
      <c r="A111" s="18" t="s">
        <v>204</v>
      </c>
      <c r="B111" s="45" t="s">
        <v>205</v>
      </c>
      <c r="C111" s="45"/>
      <c r="D111" s="19" t="s">
        <v>18</v>
      </c>
      <c r="E111" s="20">
        <v>289</v>
      </c>
      <c r="F111" s="21">
        <v>226</v>
      </c>
      <c r="G111" s="21">
        <v>63</v>
      </c>
      <c r="H111" s="21">
        <v>21</v>
      </c>
      <c r="I111" s="21">
        <v>0</v>
      </c>
      <c r="J111" s="21">
        <v>62</v>
      </c>
      <c r="K111" s="21">
        <v>10</v>
      </c>
      <c r="L111" s="21">
        <v>52</v>
      </c>
      <c r="M111" s="21">
        <v>7</v>
      </c>
      <c r="N111" s="21">
        <v>85</v>
      </c>
      <c r="O111" s="21">
        <v>42</v>
      </c>
      <c r="P111" s="21">
        <v>6</v>
      </c>
      <c r="Q111" s="21">
        <v>4</v>
      </c>
      <c r="R111" s="21">
        <v>0</v>
      </c>
      <c r="S111" s="21">
        <v>0</v>
      </c>
      <c r="T111" s="46">
        <v>0</v>
      </c>
      <c r="U111" s="46"/>
      <c r="V111" s="46"/>
    </row>
    <row r="112" spans="1:22" ht="12.75">
      <c r="A112" s="18" t="s">
        <v>206</v>
      </c>
      <c r="B112" s="45" t="s">
        <v>207</v>
      </c>
      <c r="C112" s="45"/>
      <c r="D112" s="19" t="s">
        <v>18</v>
      </c>
      <c r="E112" s="20">
        <v>270</v>
      </c>
      <c r="F112" s="21">
        <v>157</v>
      </c>
      <c r="G112" s="21">
        <v>113</v>
      </c>
      <c r="H112" s="21">
        <v>13</v>
      </c>
      <c r="I112" s="21">
        <v>5</v>
      </c>
      <c r="J112" s="21">
        <v>34</v>
      </c>
      <c r="K112" s="21">
        <v>17</v>
      </c>
      <c r="L112" s="21">
        <v>68</v>
      </c>
      <c r="M112" s="21">
        <v>33</v>
      </c>
      <c r="N112" s="21">
        <v>35</v>
      </c>
      <c r="O112" s="21">
        <v>55</v>
      </c>
      <c r="P112" s="21">
        <v>7</v>
      </c>
      <c r="Q112" s="21">
        <v>3</v>
      </c>
      <c r="R112" s="21">
        <v>1</v>
      </c>
      <c r="S112" s="21">
        <v>0</v>
      </c>
      <c r="T112" s="46">
        <v>1</v>
      </c>
      <c r="U112" s="46"/>
      <c r="V112" s="46"/>
    </row>
    <row r="113" spans="1:22" ht="12.75">
      <c r="A113" s="18" t="s">
        <v>208</v>
      </c>
      <c r="B113" s="45" t="s">
        <v>209</v>
      </c>
      <c r="C113" s="45"/>
      <c r="D113" s="19" t="s">
        <v>18</v>
      </c>
      <c r="E113" s="20">
        <v>286</v>
      </c>
      <c r="F113" s="21">
        <v>161</v>
      </c>
      <c r="G113" s="21">
        <v>125</v>
      </c>
      <c r="H113" s="21">
        <v>19</v>
      </c>
      <c r="I113" s="21">
        <v>3</v>
      </c>
      <c r="J113" s="21">
        <v>45</v>
      </c>
      <c r="K113" s="21">
        <v>34</v>
      </c>
      <c r="L113" s="21">
        <v>39</v>
      </c>
      <c r="M113" s="21">
        <v>16</v>
      </c>
      <c r="N113" s="21">
        <v>53</v>
      </c>
      <c r="O113" s="21">
        <v>66</v>
      </c>
      <c r="P113" s="21">
        <v>5</v>
      </c>
      <c r="Q113" s="21">
        <v>6</v>
      </c>
      <c r="R113" s="21">
        <v>5</v>
      </c>
      <c r="S113" s="21">
        <v>1</v>
      </c>
      <c r="T113" s="46">
        <v>4</v>
      </c>
      <c r="U113" s="46"/>
      <c r="V113" s="46"/>
    </row>
    <row r="114" spans="1:22" ht="12.75">
      <c r="A114" s="18" t="s">
        <v>210</v>
      </c>
      <c r="B114" s="45" t="s">
        <v>211</v>
      </c>
      <c r="C114" s="45"/>
      <c r="D114" s="19" t="s">
        <v>18</v>
      </c>
      <c r="E114" s="20">
        <v>330</v>
      </c>
      <c r="F114" s="21">
        <v>151</v>
      </c>
      <c r="G114" s="21">
        <v>179</v>
      </c>
      <c r="H114" s="21">
        <v>18</v>
      </c>
      <c r="I114" s="21">
        <v>2</v>
      </c>
      <c r="J114" s="21">
        <v>40</v>
      </c>
      <c r="K114" s="21">
        <v>42</v>
      </c>
      <c r="L114" s="21">
        <v>36</v>
      </c>
      <c r="M114" s="21">
        <v>27</v>
      </c>
      <c r="N114" s="21">
        <v>52</v>
      </c>
      <c r="O114" s="21">
        <v>106</v>
      </c>
      <c r="P114" s="21">
        <v>5</v>
      </c>
      <c r="Q114" s="21">
        <v>2</v>
      </c>
      <c r="R114" s="21">
        <v>11</v>
      </c>
      <c r="S114" s="21">
        <v>0</v>
      </c>
      <c r="T114" s="46">
        <v>11</v>
      </c>
      <c r="U114" s="46"/>
      <c r="V114" s="46"/>
    </row>
    <row r="115" spans="1:22" ht="12.75">
      <c r="A115" s="18" t="s">
        <v>212</v>
      </c>
      <c r="B115" s="45" t="s">
        <v>213</v>
      </c>
      <c r="C115" s="45"/>
      <c r="D115" s="19" t="s">
        <v>18</v>
      </c>
      <c r="E115" s="20">
        <v>297</v>
      </c>
      <c r="F115" s="21">
        <v>237</v>
      </c>
      <c r="G115" s="21">
        <v>60</v>
      </c>
      <c r="H115" s="21">
        <v>13</v>
      </c>
      <c r="I115" s="21">
        <v>1</v>
      </c>
      <c r="J115" s="21">
        <v>74</v>
      </c>
      <c r="K115" s="21">
        <v>12</v>
      </c>
      <c r="L115" s="21">
        <v>50</v>
      </c>
      <c r="M115" s="21">
        <v>5</v>
      </c>
      <c r="N115" s="21">
        <v>89</v>
      </c>
      <c r="O115" s="21">
        <v>41</v>
      </c>
      <c r="P115" s="21">
        <v>11</v>
      </c>
      <c r="Q115" s="21">
        <v>1</v>
      </c>
      <c r="R115" s="21">
        <v>1</v>
      </c>
      <c r="S115" s="21">
        <v>1</v>
      </c>
      <c r="T115" s="46">
        <v>0</v>
      </c>
      <c r="U115" s="46"/>
      <c r="V115" s="46"/>
    </row>
    <row r="116" spans="1:22" ht="12.75">
      <c r="A116" s="18" t="s">
        <v>214</v>
      </c>
      <c r="B116" s="45" t="s">
        <v>215</v>
      </c>
      <c r="C116" s="45"/>
      <c r="D116" s="19" t="s">
        <v>18</v>
      </c>
      <c r="E116" s="20">
        <v>253</v>
      </c>
      <c r="F116" s="21">
        <v>133</v>
      </c>
      <c r="G116" s="21">
        <v>120</v>
      </c>
      <c r="H116" s="21">
        <v>11</v>
      </c>
      <c r="I116" s="21">
        <v>2</v>
      </c>
      <c r="J116" s="21">
        <v>36</v>
      </c>
      <c r="K116" s="21">
        <v>30</v>
      </c>
      <c r="L116" s="21">
        <v>43</v>
      </c>
      <c r="M116" s="21">
        <v>23</v>
      </c>
      <c r="N116" s="21">
        <v>40</v>
      </c>
      <c r="O116" s="21">
        <v>63</v>
      </c>
      <c r="P116" s="21">
        <v>3</v>
      </c>
      <c r="Q116" s="21">
        <v>2</v>
      </c>
      <c r="R116" s="21">
        <v>0</v>
      </c>
      <c r="S116" s="21">
        <v>0</v>
      </c>
      <c r="T116" s="46">
        <v>0</v>
      </c>
      <c r="U116" s="46"/>
      <c r="V116" s="46"/>
    </row>
    <row r="117" spans="1:22" ht="12.75">
      <c r="A117" s="18" t="s">
        <v>216</v>
      </c>
      <c r="B117" s="45" t="s">
        <v>217</v>
      </c>
      <c r="C117" s="45"/>
      <c r="D117" s="19" t="s">
        <v>18</v>
      </c>
      <c r="E117" s="20">
        <v>233</v>
      </c>
      <c r="F117" s="21">
        <v>161</v>
      </c>
      <c r="G117" s="21">
        <v>72</v>
      </c>
      <c r="H117" s="21">
        <v>32</v>
      </c>
      <c r="I117" s="21">
        <v>2</v>
      </c>
      <c r="J117" s="21">
        <v>30</v>
      </c>
      <c r="K117" s="21">
        <v>11</v>
      </c>
      <c r="L117" s="21">
        <v>83</v>
      </c>
      <c r="M117" s="21">
        <v>37</v>
      </c>
      <c r="N117" s="21">
        <v>13</v>
      </c>
      <c r="O117" s="21">
        <v>19</v>
      </c>
      <c r="P117" s="21">
        <v>3</v>
      </c>
      <c r="Q117" s="21">
        <v>3</v>
      </c>
      <c r="R117" s="21">
        <v>0</v>
      </c>
      <c r="S117" s="21">
        <v>0</v>
      </c>
      <c r="T117" s="46">
        <v>0</v>
      </c>
      <c r="U117" s="46"/>
      <c r="V117" s="46"/>
    </row>
    <row r="118" spans="1:22" ht="12.75">
      <c r="A118" s="18" t="s">
        <v>218</v>
      </c>
      <c r="B118" s="45" t="s">
        <v>219</v>
      </c>
      <c r="C118" s="45"/>
      <c r="D118" s="19" t="s">
        <v>18</v>
      </c>
      <c r="E118" s="20">
        <v>178</v>
      </c>
      <c r="F118" s="21">
        <v>126</v>
      </c>
      <c r="G118" s="21">
        <v>52</v>
      </c>
      <c r="H118" s="21">
        <v>26</v>
      </c>
      <c r="I118" s="21">
        <v>0</v>
      </c>
      <c r="J118" s="21">
        <v>27</v>
      </c>
      <c r="K118" s="21">
        <v>8</v>
      </c>
      <c r="L118" s="21">
        <v>43</v>
      </c>
      <c r="M118" s="21">
        <v>28</v>
      </c>
      <c r="N118" s="21">
        <v>26</v>
      </c>
      <c r="O118" s="21">
        <v>14</v>
      </c>
      <c r="P118" s="21">
        <v>4</v>
      </c>
      <c r="Q118" s="21">
        <v>2</v>
      </c>
      <c r="R118" s="21">
        <v>0</v>
      </c>
      <c r="S118" s="21">
        <v>0</v>
      </c>
      <c r="T118" s="46">
        <v>0</v>
      </c>
      <c r="U118" s="46"/>
      <c r="V118" s="46"/>
    </row>
    <row r="119" spans="1:22" ht="12.75">
      <c r="A119" s="18" t="s">
        <v>220</v>
      </c>
      <c r="B119" s="45" t="s">
        <v>221</v>
      </c>
      <c r="C119" s="45"/>
      <c r="D119" s="19" t="s">
        <v>18</v>
      </c>
      <c r="E119" s="20">
        <v>244</v>
      </c>
      <c r="F119" s="21">
        <v>198</v>
      </c>
      <c r="G119" s="21">
        <v>46</v>
      </c>
      <c r="H119" s="21">
        <v>18</v>
      </c>
      <c r="I119" s="21">
        <v>0</v>
      </c>
      <c r="J119" s="21">
        <v>58</v>
      </c>
      <c r="K119" s="21">
        <v>9</v>
      </c>
      <c r="L119" s="21">
        <v>45</v>
      </c>
      <c r="M119" s="21">
        <v>8</v>
      </c>
      <c r="N119" s="21">
        <v>69</v>
      </c>
      <c r="O119" s="21">
        <v>27</v>
      </c>
      <c r="P119" s="21">
        <v>8</v>
      </c>
      <c r="Q119" s="21">
        <v>2</v>
      </c>
      <c r="R119" s="21">
        <v>0</v>
      </c>
      <c r="S119" s="21">
        <v>0</v>
      </c>
      <c r="T119" s="46">
        <v>0</v>
      </c>
      <c r="U119" s="46"/>
      <c r="V119" s="46"/>
    </row>
    <row r="120" spans="1:22" ht="12.75">
      <c r="A120" s="18" t="s">
        <v>222</v>
      </c>
      <c r="B120" s="45" t="s">
        <v>223</v>
      </c>
      <c r="C120" s="45"/>
      <c r="D120" s="19" t="s">
        <v>18</v>
      </c>
      <c r="E120" s="20">
        <v>210</v>
      </c>
      <c r="F120" s="21">
        <v>100</v>
      </c>
      <c r="G120" s="21">
        <v>110</v>
      </c>
      <c r="H120" s="21">
        <v>26</v>
      </c>
      <c r="I120" s="21">
        <v>25</v>
      </c>
      <c r="J120" s="21">
        <v>38</v>
      </c>
      <c r="K120" s="21">
        <v>40</v>
      </c>
      <c r="L120" s="21">
        <v>24</v>
      </c>
      <c r="M120" s="21">
        <v>27</v>
      </c>
      <c r="N120" s="21">
        <v>8</v>
      </c>
      <c r="O120" s="21">
        <v>11</v>
      </c>
      <c r="P120" s="21">
        <v>4</v>
      </c>
      <c r="Q120" s="21">
        <v>7</v>
      </c>
      <c r="R120" s="21">
        <v>25</v>
      </c>
      <c r="S120" s="21">
        <v>9</v>
      </c>
      <c r="T120" s="46">
        <v>16</v>
      </c>
      <c r="U120" s="46"/>
      <c r="V120" s="46"/>
    </row>
    <row r="121" spans="1:22" ht="12.75">
      <c r="A121" s="18" t="s">
        <v>224</v>
      </c>
      <c r="B121" s="45" t="s">
        <v>225</v>
      </c>
      <c r="C121" s="45"/>
      <c r="D121" s="19" t="s">
        <v>18</v>
      </c>
      <c r="E121" s="20">
        <v>142</v>
      </c>
      <c r="F121" s="21">
        <v>35</v>
      </c>
      <c r="G121" s="21">
        <v>107</v>
      </c>
      <c r="H121" s="21">
        <v>9</v>
      </c>
      <c r="I121" s="21">
        <v>13</v>
      </c>
      <c r="J121" s="21">
        <v>16</v>
      </c>
      <c r="K121" s="21">
        <v>34</v>
      </c>
      <c r="L121" s="21">
        <v>9</v>
      </c>
      <c r="M121" s="21">
        <v>14</v>
      </c>
      <c r="N121" s="21">
        <v>1</v>
      </c>
      <c r="O121" s="21">
        <v>41</v>
      </c>
      <c r="P121" s="21">
        <v>0</v>
      </c>
      <c r="Q121" s="21">
        <v>5</v>
      </c>
      <c r="R121" s="21">
        <v>6</v>
      </c>
      <c r="S121" s="21">
        <v>1</v>
      </c>
      <c r="T121" s="46">
        <v>5</v>
      </c>
      <c r="U121" s="46"/>
      <c r="V121" s="46"/>
    </row>
    <row r="122" spans="1:22" ht="12.75">
      <c r="A122" s="18" t="s">
        <v>226</v>
      </c>
      <c r="B122" s="45" t="s">
        <v>227</v>
      </c>
      <c r="C122" s="45"/>
      <c r="D122" s="19" t="s">
        <v>18</v>
      </c>
      <c r="E122" s="20">
        <v>157</v>
      </c>
      <c r="F122" s="21">
        <v>97</v>
      </c>
      <c r="G122" s="21">
        <v>60</v>
      </c>
      <c r="H122" s="21">
        <v>5</v>
      </c>
      <c r="I122" s="21">
        <v>2</v>
      </c>
      <c r="J122" s="21">
        <v>37</v>
      </c>
      <c r="K122" s="21">
        <v>22</v>
      </c>
      <c r="L122" s="21">
        <v>28</v>
      </c>
      <c r="M122" s="21">
        <v>11</v>
      </c>
      <c r="N122" s="21">
        <v>21</v>
      </c>
      <c r="O122" s="21">
        <v>22</v>
      </c>
      <c r="P122" s="21">
        <v>6</v>
      </c>
      <c r="Q122" s="21">
        <v>3</v>
      </c>
      <c r="R122" s="21">
        <v>2</v>
      </c>
      <c r="S122" s="21">
        <v>0</v>
      </c>
      <c r="T122" s="46">
        <v>2</v>
      </c>
      <c r="U122" s="46"/>
      <c r="V122" s="46"/>
    </row>
    <row r="123" spans="1:22" ht="12.75">
      <c r="A123" s="18" t="s">
        <v>228</v>
      </c>
      <c r="B123" s="45" t="s">
        <v>229</v>
      </c>
      <c r="C123" s="45"/>
      <c r="D123" s="19" t="s">
        <v>18</v>
      </c>
      <c r="E123" s="20">
        <v>349</v>
      </c>
      <c r="F123" s="21">
        <v>150</v>
      </c>
      <c r="G123" s="21">
        <v>199</v>
      </c>
      <c r="H123" s="21">
        <v>27</v>
      </c>
      <c r="I123" s="21">
        <v>15</v>
      </c>
      <c r="J123" s="21">
        <v>56</v>
      </c>
      <c r="K123" s="21">
        <v>56</v>
      </c>
      <c r="L123" s="21">
        <v>24</v>
      </c>
      <c r="M123" s="21">
        <v>23</v>
      </c>
      <c r="N123" s="21">
        <v>34</v>
      </c>
      <c r="O123" s="21">
        <v>98</v>
      </c>
      <c r="P123" s="21">
        <v>9</v>
      </c>
      <c r="Q123" s="21">
        <v>7</v>
      </c>
      <c r="R123" s="21">
        <v>11</v>
      </c>
      <c r="S123" s="21">
        <v>3</v>
      </c>
      <c r="T123" s="46">
        <v>8</v>
      </c>
      <c r="U123" s="46"/>
      <c r="V123" s="46"/>
    </row>
    <row r="124" spans="1:22" ht="12.75">
      <c r="A124" s="18" t="s">
        <v>230</v>
      </c>
      <c r="B124" s="45" t="s">
        <v>231</v>
      </c>
      <c r="C124" s="45"/>
      <c r="D124" s="19" t="s">
        <v>18</v>
      </c>
      <c r="E124" s="20">
        <v>128</v>
      </c>
      <c r="F124" s="21">
        <v>90</v>
      </c>
      <c r="G124" s="21">
        <v>38</v>
      </c>
      <c r="H124" s="21">
        <v>4</v>
      </c>
      <c r="I124" s="21">
        <v>0</v>
      </c>
      <c r="J124" s="21">
        <v>39</v>
      </c>
      <c r="K124" s="21">
        <v>12</v>
      </c>
      <c r="L124" s="21">
        <v>15</v>
      </c>
      <c r="M124" s="21">
        <v>15</v>
      </c>
      <c r="N124" s="21">
        <v>28</v>
      </c>
      <c r="O124" s="21">
        <v>10</v>
      </c>
      <c r="P124" s="21">
        <v>4</v>
      </c>
      <c r="Q124" s="21">
        <v>1</v>
      </c>
      <c r="R124" s="21">
        <v>0</v>
      </c>
      <c r="S124" s="21">
        <v>0</v>
      </c>
      <c r="T124" s="46">
        <v>0</v>
      </c>
      <c r="U124" s="46"/>
      <c r="V124" s="46"/>
    </row>
    <row r="125" spans="1:22" ht="12.75">
      <c r="A125" s="18" t="s">
        <v>232</v>
      </c>
      <c r="B125" s="45" t="s">
        <v>233</v>
      </c>
      <c r="C125" s="45"/>
      <c r="D125" s="19" t="s">
        <v>18</v>
      </c>
      <c r="E125" s="20">
        <v>184</v>
      </c>
      <c r="F125" s="21">
        <v>85</v>
      </c>
      <c r="G125" s="21">
        <v>99</v>
      </c>
      <c r="H125" s="21">
        <v>12</v>
      </c>
      <c r="I125" s="21">
        <v>6</v>
      </c>
      <c r="J125" s="21">
        <v>36</v>
      </c>
      <c r="K125" s="21">
        <v>21</v>
      </c>
      <c r="L125" s="21">
        <v>10</v>
      </c>
      <c r="M125" s="21">
        <v>14</v>
      </c>
      <c r="N125" s="21">
        <v>22</v>
      </c>
      <c r="O125" s="21">
        <v>53</v>
      </c>
      <c r="P125" s="21">
        <v>5</v>
      </c>
      <c r="Q125" s="21">
        <v>5</v>
      </c>
      <c r="R125" s="21">
        <v>24</v>
      </c>
      <c r="S125" s="21">
        <v>5</v>
      </c>
      <c r="T125" s="46">
        <v>19</v>
      </c>
      <c r="U125" s="46"/>
      <c r="V125" s="46"/>
    </row>
    <row r="126" spans="1:22" ht="12.75">
      <c r="A126" s="18" t="s">
        <v>234</v>
      </c>
      <c r="B126" s="45" t="s">
        <v>235</v>
      </c>
      <c r="C126" s="45"/>
      <c r="D126" s="19" t="s">
        <v>18</v>
      </c>
      <c r="E126" s="20">
        <v>75</v>
      </c>
      <c r="F126" s="21">
        <v>56</v>
      </c>
      <c r="G126" s="21">
        <v>19</v>
      </c>
      <c r="H126" s="21">
        <v>8</v>
      </c>
      <c r="I126" s="21">
        <v>0</v>
      </c>
      <c r="J126" s="21">
        <v>13</v>
      </c>
      <c r="K126" s="21">
        <v>1</v>
      </c>
      <c r="L126" s="21">
        <v>28</v>
      </c>
      <c r="M126" s="21">
        <v>13</v>
      </c>
      <c r="N126" s="21">
        <v>6</v>
      </c>
      <c r="O126" s="21">
        <v>4</v>
      </c>
      <c r="P126" s="21">
        <v>1</v>
      </c>
      <c r="Q126" s="21">
        <v>1</v>
      </c>
      <c r="R126" s="21">
        <v>0</v>
      </c>
      <c r="S126" s="21">
        <v>0</v>
      </c>
      <c r="T126" s="46">
        <v>0</v>
      </c>
      <c r="U126" s="46"/>
      <c r="V126" s="46"/>
    </row>
    <row r="127" spans="1:22" ht="12.75">
      <c r="A127" s="18" t="s">
        <v>236</v>
      </c>
      <c r="B127" s="45" t="s">
        <v>237</v>
      </c>
      <c r="C127" s="45"/>
      <c r="D127" s="19" t="s">
        <v>18</v>
      </c>
      <c r="E127" s="20">
        <v>25</v>
      </c>
      <c r="F127" s="21">
        <v>11</v>
      </c>
      <c r="G127" s="21">
        <v>14</v>
      </c>
      <c r="H127" s="21">
        <v>3</v>
      </c>
      <c r="I127" s="21">
        <v>1</v>
      </c>
      <c r="J127" s="21">
        <v>2</v>
      </c>
      <c r="K127" s="21">
        <v>2</v>
      </c>
      <c r="L127" s="21">
        <v>0</v>
      </c>
      <c r="M127" s="21">
        <v>4</v>
      </c>
      <c r="N127" s="21">
        <v>4</v>
      </c>
      <c r="O127" s="21">
        <v>7</v>
      </c>
      <c r="P127" s="21">
        <v>2</v>
      </c>
      <c r="Q127" s="21">
        <v>0</v>
      </c>
      <c r="R127" s="21">
        <v>0</v>
      </c>
      <c r="S127" s="21">
        <v>0</v>
      </c>
      <c r="T127" s="46">
        <v>0</v>
      </c>
      <c r="U127" s="46"/>
      <c r="V127" s="46"/>
    </row>
    <row r="128" spans="1:22" ht="12.75">
      <c r="A128" s="18" t="s">
        <v>238</v>
      </c>
      <c r="B128" s="45" t="s">
        <v>239</v>
      </c>
      <c r="C128" s="45"/>
      <c r="D128" s="19" t="s">
        <v>18</v>
      </c>
      <c r="E128" s="20">
        <v>190</v>
      </c>
      <c r="F128" s="21">
        <v>137</v>
      </c>
      <c r="G128" s="21">
        <v>53</v>
      </c>
      <c r="H128" s="21">
        <v>13</v>
      </c>
      <c r="I128" s="21">
        <v>1</v>
      </c>
      <c r="J128" s="21">
        <v>15</v>
      </c>
      <c r="K128" s="21">
        <v>1</v>
      </c>
      <c r="L128" s="21">
        <v>76</v>
      </c>
      <c r="M128" s="21">
        <v>24</v>
      </c>
      <c r="N128" s="21">
        <v>21</v>
      </c>
      <c r="O128" s="21">
        <v>25</v>
      </c>
      <c r="P128" s="21">
        <v>12</v>
      </c>
      <c r="Q128" s="21">
        <v>2</v>
      </c>
      <c r="R128" s="21">
        <v>0</v>
      </c>
      <c r="S128" s="21">
        <v>0</v>
      </c>
      <c r="T128" s="46">
        <v>0</v>
      </c>
      <c r="U128" s="46"/>
      <c r="V128" s="46"/>
    </row>
    <row r="129" spans="1:22" ht="12.75">
      <c r="A129" s="18" t="s">
        <v>240</v>
      </c>
      <c r="B129" s="45" t="s">
        <v>241</v>
      </c>
      <c r="C129" s="45"/>
      <c r="D129" s="19" t="s">
        <v>18</v>
      </c>
      <c r="E129" s="20">
        <v>151</v>
      </c>
      <c r="F129" s="21">
        <v>108</v>
      </c>
      <c r="G129" s="21">
        <v>43</v>
      </c>
      <c r="H129" s="21">
        <v>7</v>
      </c>
      <c r="I129" s="21">
        <v>0</v>
      </c>
      <c r="J129" s="21">
        <v>16</v>
      </c>
      <c r="K129" s="21">
        <v>4</v>
      </c>
      <c r="L129" s="21">
        <v>55</v>
      </c>
      <c r="M129" s="21">
        <v>16</v>
      </c>
      <c r="N129" s="21">
        <v>25</v>
      </c>
      <c r="O129" s="21">
        <v>21</v>
      </c>
      <c r="P129" s="21">
        <v>5</v>
      </c>
      <c r="Q129" s="21">
        <v>2</v>
      </c>
      <c r="R129" s="21">
        <v>0</v>
      </c>
      <c r="S129" s="21">
        <v>0</v>
      </c>
      <c r="T129" s="46">
        <v>0</v>
      </c>
      <c r="U129" s="46"/>
      <c r="V129" s="46"/>
    </row>
    <row r="130" spans="1:22" ht="12.75">
      <c r="A130" s="18" t="s">
        <v>242</v>
      </c>
      <c r="B130" s="45" t="s">
        <v>243</v>
      </c>
      <c r="C130" s="45"/>
      <c r="D130" s="19" t="s">
        <v>18</v>
      </c>
      <c r="E130" s="20">
        <v>260</v>
      </c>
      <c r="F130" s="21">
        <v>164</v>
      </c>
      <c r="G130" s="21">
        <v>96</v>
      </c>
      <c r="H130" s="21">
        <v>7</v>
      </c>
      <c r="I130" s="21">
        <v>2</v>
      </c>
      <c r="J130" s="21">
        <v>41</v>
      </c>
      <c r="K130" s="21">
        <v>18</v>
      </c>
      <c r="L130" s="21">
        <v>26</v>
      </c>
      <c r="M130" s="21">
        <v>13</v>
      </c>
      <c r="N130" s="21">
        <v>85</v>
      </c>
      <c r="O130" s="21">
        <v>59</v>
      </c>
      <c r="P130" s="21">
        <v>5</v>
      </c>
      <c r="Q130" s="21">
        <v>4</v>
      </c>
      <c r="R130" s="21">
        <v>1</v>
      </c>
      <c r="S130" s="21">
        <v>1</v>
      </c>
      <c r="T130" s="46">
        <v>0</v>
      </c>
      <c r="U130" s="46"/>
      <c r="V130" s="46"/>
    </row>
    <row r="131" spans="1:22" ht="12.75">
      <c r="A131" s="18" t="s">
        <v>244</v>
      </c>
      <c r="B131" s="45" t="s">
        <v>245</v>
      </c>
      <c r="C131" s="45"/>
      <c r="D131" s="19" t="s">
        <v>18</v>
      </c>
      <c r="E131" s="20">
        <v>292</v>
      </c>
      <c r="F131" s="21">
        <v>234</v>
      </c>
      <c r="G131" s="21">
        <v>58</v>
      </c>
      <c r="H131" s="21">
        <v>15</v>
      </c>
      <c r="I131" s="21">
        <v>1</v>
      </c>
      <c r="J131" s="21">
        <v>75</v>
      </c>
      <c r="K131" s="21">
        <v>12</v>
      </c>
      <c r="L131" s="21">
        <v>54</v>
      </c>
      <c r="M131" s="21">
        <v>12</v>
      </c>
      <c r="N131" s="21">
        <v>86</v>
      </c>
      <c r="O131" s="21">
        <v>28</v>
      </c>
      <c r="P131" s="21">
        <v>4</v>
      </c>
      <c r="Q131" s="21">
        <v>5</v>
      </c>
      <c r="R131" s="21">
        <v>1</v>
      </c>
      <c r="S131" s="21">
        <v>1</v>
      </c>
      <c r="T131" s="46">
        <v>0</v>
      </c>
      <c r="U131" s="46"/>
      <c r="V131" s="46"/>
    </row>
    <row r="132" spans="1:22" ht="12.75">
      <c r="A132" s="18" t="s">
        <v>246</v>
      </c>
      <c r="B132" s="45" t="s">
        <v>247</v>
      </c>
      <c r="C132" s="45"/>
      <c r="D132" s="19" t="s">
        <v>18</v>
      </c>
      <c r="E132" s="20">
        <v>245</v>
      </c>
      <c r="F132" s="21">
        <v>109</v>
      </c>
      <c r="G132" s="21">
        <v>136</v>
      </c>
      <c r="H132" s="21">
        <v>5</v>
      </c>
      <c r="I132" s="21">
        <v>1</v>
      </c>
      <c r="J132" s="21">
        <v>25</v>
      </c>
      <c r="K132" s="21">
        <v>23</v>
      </c>
      <c r="L132" s="21">
        <v>46</v>
      </c>
      <c r="M132" s="21">
        <v>50</v>
      </c>
      <c r="N132" s="21">
        <v>29</v>
      </c>
      <c r="O132" s="21">
        <v>60</v>
      </c>
      <c r="P132" s="21">
        <v>4</v>
      </c>
      <c r="Q132" s="21">
        <v>2</v>
      </c>
      <c r="R132" s="21">
        <v>1</v>
      </c>
      <c r="S132" s="21">
        <v>0</v>
      </c>
      <c r="T132" s="46">
        <v>1</v>
      </c>
      <c r="U132" s="46"/>
      <c r="V132" s="46"/>
    </row>
    <row r="133" spans="1:22" ht="12.75">
      <c r="A133" s="18" t="s">
        <v>248</v>
      </c>
      <c r="B133" s="45" t="s">
        <v>249</v>
      </c>
      <c r="C133" s="45"/>
      <c r="D133" s="19" t="s">
        <v>18</v>
      </c>
      <c r="E133" s="20">
        <v>151</v>
      </c>
      <c r="F133" s="21">
        <v>95</v>
      </c>
      <c r="G133" s="21">
        <v>56</v>
      </c>
      <c r="H133" s="21">
        <v>3</v>
      </c>
      <c r="I133" s="21">
        <v>1</v>
      </c>
      <c r="J133" s="21">
        <v>27</v>
      </c>
      <c r="K133" s="21">
        <v>1</v>
      </c>
      <c r="L133" s="21">
        <v>15</v>
      </c>
      <c r="M133" s="21">
        <v>2</v>
      </c>
      <c r="N133" s="21">
        <v>48</v>
      </c>
      <c r="O133" s="21">
        <v>52</v>
      </c>
      <c r="P133" s="21">
        <v>2</v>
      </c>
      <c r="Q133" s="21">
        <v>0</v>
      </c>
      <c r="R133" s="21">
        <v>3</v>
      </c>
      <c r="S133" s="21">
        <v>0</v>
      </c>
      <c r="T133" s="46">
        <v>3</v>
      </c>
      <c r="U133" s="46"/>
      <c r="V133" s="46"/>
    </row>
    <row r="134" spans="1:22" ht="12.75">
      <c r="A134" s="18" t="s">
        <v>250</v>
      </c>
      <c r="B134" s="45" t="s">
        <v>251</v>
      </c>
      <c r="C134" s="45"/>
      <c r="D134" s="19" t="s">
        <v>18</v>
      </c>
      <c r="E134" s="20">
        <v>131</v>
      </c>
      <c r="F134" s="21">
        <v>41</v>
      </c>
      <c r="G134" s="21">
        <v>90</v>
      </c>
      <c r="H134" s="21">
        <v>2</v>
      </c>
      <c r="I134" s="21">
        <v>0</v>
      </c>
      <c r="J134" s="21">
        <v>14</v>
      </c>
      <c r="K134" s="21">
        <v>6</v>
      </c>
      <c r="L134" s="21">
        <v>13</v>
      </c>
      <c r="M134" s="21">
        <v>13</v>
      </c>
      <c r="N134" s="21">
        <v>10</v>
      </c>
      <c r="O134" s="21">
        <v>57</v>
      </c>
      <c r="P134" s="21">
        <v>2</v>
      </c>
      <c r="Q134" s="21">
        <v>14</v>
      </c>
      <c r="R134" s="21">
        <v>1</v>
      </c>
      <c r="S134" s="21">
        <v>0</v>
      </c>
      <c r="T134" s="46">
        <v>1</v>
      </c>
      <c r="U134" s="46"/>
      <c r="V134" s="46"/>
    </row>
    <row r="135" spans="1:22" ht="12.75">
      <c r="A135" s="18" t="s">
        <v>252</v>
      </c>
      <c r="B135" s="45" t="s">
        <v>253</v>
      </c>
      <c r="C135" s="45"/>
      <c r="D135" s="19" t="s">
        <v>18</v>
      </c>
      <c r="E135" s="20">
        <v>200</v>
      </c>
      <c r="F135" s="21">
        <v>160</v>
      </c>
      <c r="G135" s="21">
        <v>40</v>
      </c>
      <c r="H135" s="21">
        <v>6</v>
      </c>
      <c r="I135" s="21">
        <v>0</v>
      </c>
      <c r="J135" s="21">
        <v>45</v>
      </c>
      <c r="K135" s="21">
        <v>2</v>
      </c>
      <c r="L135" s="21">
        <v>25</v>
      </c>
      <c r="M135" s="21">
        <v>4</v>
      </c>
      <c r="N135" s="21">
        <v>78</v>
      </c>
      <c r="O135" s="21">
        <v>33</v>
      </c>
      <c r="P135" s="21">
        <v>6</v>
      </c>
      <c r="Q135" s="21">
        <v>1</v>
      </c>
      <c r="R135" s="21">
        <v>11</v>
      </c>
      <c r="S135" s="21">
        <v>6</v>
      </c>
      <c r="T135" s="46">
        <v>5</v>
      </c>
      <c r="U135" s="46"/>
      <c r="V135" s="46"/>
    </row>
    <row r="136" spans="1:22" ht="12.75">
      <c r="A136" s="18" t="s">
        <v>254</v>
      </c>
      <c r="B136" s="45" t="s">
        <v>255</v>
      </c>
      <c r="C136" s="45"/>
      <c r="D136" s="19" t="s">
        <v>18</v>
      </c>
      <c r="E136" s="20">
        <v>228</v>
      </c>
      <c r="F136" s="21">
        <v>152</v>
      </c>
      <c r="G136" s="21">
        <v>76</v>
      </c>
      <c r="H136" s="21">
        <v>2</v>
      </c>
      <c r="I136" s="21">
        <v>0</v>
      </c>
      <c r="J136" s="21">
        <v>35</v>
      </c>
      <c r="K136" s="21">
        <v>6</v>
      </c>
      <c r="L136" s="21">
        <v>37</v>
      </c>
      <c r="M136" s="21">
        <v>7</v>
      </c>
      <c r="N136" s="21">
        <v>75</v>
      </c>
      <c r="O136" s="21">
        <v>61</v>
      </c>
      <c r="P136" s="21">
        <v>3</v>
      </c>
      <c r="Q136" s="21">
        <v>2</v>
      </c>
      <c r="R136" s="21">
        <v>0</v>
      </c>
      <c r="S136" s="21">
        <v>0</v>
      </c>
      <c r="T136" s="46">
        <v>0</v>
      </c>
      <c r="U136" s="46"/>
      <c r="V136" s="46"/>
    </row>
    <row r="137" spans="1:22" ht="12.75">
      <c r="A137" s="18" t="s">
        <v>256</v>
      </c>
      <c r="B137" s="45" t="s">
        <v>257</v>
      </c>
      <c r="C137" s="45"/>
      <c r="D137" s="19" t="s">
        <v>18</v>
      </c>
      <c r="E137" s="20">
        <v>236</v>
      </c>
      <c r="F137" s="21">
        <v>145</v>
      </c>
      <c r="G137" s="21">
        <v>91</v>
      </c>
      <c r="H137" s="21">
        <v>11</v>
      </c>
      <c r="I137" s="21">
        <v>0</v>
      </c>
      <c r="J137" s="21">
        <v>25</v>
      </c>
      <c r="K137" s="21">
        <v>13</v>
      </c>
      <c r="L137" s="21">
        <v>44</v>
      </c>
      <c r="M137" s="21">
        <v>28</v>
      </c>
      <c r="N137" s="21">
        <v>52</v>
      </c>
      <c r="O137" s="21">
        <v>47</v>
      </c>
      <c r="P137" s="21">
        <v>13</v>
      </c>
      <c r="Q137" s="21">
        <v>3</v>
      </c>
      <c r="R137" s="21">
        <v>0</v>
      </c>
      <c r="S137" s="21">
        <v>0</v>
      </c>
      <c r="T137" s="46">
        <v>0</v>
      </c>
      <c r="U137" s="46"/>
      <c r="V137" s="46"/>
    </row>
    <row r="138" spans="1:22" ht="12.75">
      <c r="A138" s="18" t="s">
        <v>258</v>
      </c>
      <c r="B138" s="45" t="s">
        <v>259</v>
      </c>
      <c r="C138" s="45"/>
      <c r="D138" s="19" t="s">
        <v>18</v>
      </c>
      <c r="E138" s="20">
        <v>308</v>
      </c>
      <c r="F138" s="21">
        <v>224</v>
      </c>
      <c r="G138" s="21">
        <v>84</v>
      </c>
      <c r="H138" s="21">
        <v>17</v>
      </c>
      <c r="I138" s="21">
        <v>0</v>
      </c>
      <c r="J138" s="21">
        <v>79</v>
      </c>
      <c r="K138" s="21">
        <v>12</v>
      </c>
      <c r="L138" s="21">
        <v>33</v>
      </c>
      <c r="M138" s="21">
        <v>9</v>
      </c>
      <c r="N138" s="21">
        <v>82</v>
      </c>
      <c r="O138" s="21">
        <v>60</v>
      </c>
      <c r="P138" s="21">
        <v>13</v>
      </c>
      <c r="Q138" s="21">
        <v>3</v>
      </c>
      <c r="R138" s="21">
        <v>0</v>
      </c>
      <c r="S138" s="21">
        <v>0</v>
      </c>
      <c r="T138" s="46">
        <v>0</v>
      </c>
      <c r="U138" s="46"/>
      <c r="V138" s="46"/>
    </row>
    <row r="139" spans="1:22" ht="12.75">
      <c r="A139" s="18" t="s">
        <v>260</v>
      </c>
      <c r="B139" s="45" t="s">
        <v>261</v>
      </c>
      <c r="C139" s="45"/>
      <c r="D139" s="19" t="s">
        <v>18</v>
      </c>
      <c r="E139" s="20">
        <v>267</v>
      </c>
      <c r="F139" s="21">
        <v>127</v>
      </c>
      <c r="G139" s="21">
        <v>140</v>
      </c>
      <c r="H139" s="21">
        <v>11</v>
      </c>
      <c r="I139" s="21">
        <v>0</v>
      </c>
      <c r="J139" s="21">
        <v>41</v>
      </c>
      <c r="K139" s="21">
        <v>35</v>
      </c>
      <c r="L139" s="21">
        <v>38</v>
      </c>
      <c r="M139" s="21">
        <v>22</v>
      </c>
      <c r="N139" s="21">
        <v>30</v>
      </c>
      <c r="O139" s="21">
        <v>76</v>
      </c>
      <c r="P139" s="21">
        <v>7</v>
      </c>
      <c r="Q139" s="21">
        <v>7</v>
      </c>
      <c r="R139" s="21">
        <v>0</v>
      </c>
      <c r="S139" s="21">
        <v>0</v>
      </c>
      <c r="T139" s="46">
        <v>0</v>
      </c>
      <c r="U139" s="46"/>
      <c r="V139" s="46"/>
    </row>
    <row r="140" spans="1:22" ht="12.75">
      <c r="A140" s="18" t="s">
        <v>262</v>
      </c>
      <c r="B140" s="45" t="s">
        <v>263</v>
      </c>
      <c r="C140" s="45"/>
      <c r="D140" s="19" t="s">
        <v>18</v>
      </c>
      <c r="E140" s="20">
        <v>267</v>
      </c>
      <c r="F140" s="21">
        <v>143</v>
      </c>
      <c r="G140" s="21">
        <v>124</v>
      </c>
      <c r="H140" s="21">
        <v>7</v>
      </c>
      <c r="I140" s="21">
        <v>0</v>
      </c>
      <c r="J140" s="21">
        <v>40</v>
      </c>
      <c r="K140" s="21">
        <v>22</v>
      </c>
      <c r="L140" s="21">
        <v>40</v>
      </c>
      <c r="M140" s="21">
        <v>12</v>
      </c>
      <c r="N140" s="21">
        <v>43</v>
      </c>
      <c r="O140" s="21">
        <v>87</v>
      </c>
      <c r="P140" s="21">
        <v>13</v>
      </c>
      <c r="Q140" s="21">
        <v>3</v>
      </c>
      <c r="R140" s="21">
        <v>0</v>
      </c>
      <c r="S140" s="21">
        <v>0</v>
      </c>
      <c r="T140" s="46">
        <v>0</v>
      </c>
      <c r="U140" s="46"/>
      <c r="V140" s="46"/>
    </row>
    <row r="141" spans="1:22" ht="12.75">
      <c r="A141" s="18" t="s">
        <v>264</v>
      </c>
      <c r="B141" s="45" t="s">
        <v>265</v>
      </c>
      <c r="C141" s="45"/>
      <c r="D141" s="19" t="s">
        <v>18</v>
      </c>
      <c r="E141" s="20">
        <v>167</v>
      </c>
      <c r="F141" s="21">
        <v>117</v>
      </c>
      <c r="G141" s="21">
        <v>50</v>
      </c>
      <c r="H141" s="21">
        <v>5</v>
      </c>
      <c r="I141" s="21">
        <v>0</v>
      </c>
      <c r="J141" s="21">
        <v>46</v>
      </c>
      <c r="K141" s="21">
        <v>8</v>
      </c>
      <c r="L141" s="21">
        <v>24</v>
      </c>
      <c r="M141" s="21">
        <v>6</v>
      </c>
      <c r="N141" s="21">
        <v>41</v>
      </c>
      <c r="O141" s="21">
        <v>35</v>
      </c>
      <c r="P141" s="21">
        <v>1</v>
      </c>
      <c r="Q141" s="21">
        <v>1</v>
      </c>
      <c r="R141" s="21">
        <v>0</v>
      </c>
      <c r="S141" s="21">
        <v>0</v>
      </c>
      <c r="T141" s="46">
        <v>0</v>
      </c>
      <c r="U141" s="46"/>
      <c r="V141" s="46"/>
    </row>
    <row r="142" spans="1:22" ht="12.75">
      <c r="A142" s="18" t="s">
        <v>266</v>
      </c>
      <c r="B142" s="45" t="s">
        <v>267</v>
      </c>
      <c r="C142" s="45"/>
      <c r="D142" s="19" t="s">
        <v>18</v>
      </c>
      <c r="E142" s="20">
        <v>248</v>
      </c>
      <c r="F142" s="21">
        <v>160</v>
      </c>
      <c r="G142" s="21">
        <v>88</v>
      </c>
      <c r="H142" s="21">
        <v>19</v>
      </c>
      <c r="I142" s="21">
        <v>1</v>
      </c>
      <c r="J142" s="21">
        <v>49</v>
      </c>
      <c r="K142" s="21">
        <v>15</v>
      </c>
      <c r="L142" s="21">
        <v>26</v>
      </c>
      <c r="M142" s="21">
        <v>19</v>
      </c>
      <c r="N142" s="21">
        <v>62</v>
      </c>
      <c r="O142" s="21">
        <v>51</v>
      </c>
      <c r="P142" s="21">
        <v>4</v>
      </c>
      <c r="Q142" s="21">
        <v>2</v>
      </c>
      <c r="R142" s="21">
        <v>0</v>
      </c>
      <c r="S142" s="21">
        <v>0</v>
      </c>
      <c r="T142" s="46">
        <v>0</v>
      </c>
      <c r="U142" s="46"/>
      <c r="V142" s="46"/>
    </row>
    <row r="143" spans="1:22" ht="12.75">
      <c r="A143" s="18" t="s">
        <v>268</v>
      </c>
      <c r="B143" s="45" t="s">
        <v>269</v>
      </c>
      <c r="C143" s="45"/>
      <c r="D143" s="19" t="s">
        <v>18</v>
      </c>
      <c r="E143" s="20">
        <v>262</v>
      </c>
      <c r="F143" s="21">
        <v>159</v>
      </c>
      <c r="G143" s="21">
        <v>103</v>
      </c>
      <c r="H143" s="21">
        <v>10</v>
      </c>
      <c r="I143" s="21">
        <v>3</v>
      </c>
      <c r="J143" s="21">
        <v>47</v>
      </c>
      <c r="K143" s="21">
        <v>30</v>
      </c>
      <c r="L143" s="21">
        <v>47</v>
      </c>
      <c r="M143" s="21">
        <v>15</v>
      </c>
      <c r="N143" s="21">
        <v>50</v>
      </c>
      <c r="O143" s="21">
        <v>50</v>
      </c>
      <c r="P143" s="21">
        <v>5</v>
      </c>
      <c r="Q143" s="21">
        <v>5</v>
      </c>
      <c r="R143" s="21">
        <v>2</v>
      </c>
      <c r="S143" s="21">
        <v>1</v>
      </c>
      <c r="T143" s="46">
        <v>1</v>
      </c>
      <c r="U143" s="46"/>
      <c r="V143" s="46"/>
    </row>
    <row r="144" spans="1:22" ht="12.75">
      <c r="A144" s="18" t="s">
        <v>270</v>
      </c>
      <c r="B144" s="45" t="s">
        <v>271</v>
      </c>
      <c r="C144" s="45"/>
      <c r="D144" s="19" t="s">
        <v>18</v>
      </c>
      <c r="E144" s="20">
        <v>197</v>
      </c>
      <c r="F144" s="21">
        <v>147</v>
      </c>
      <c r="G144" s="21">
        <v>50</v>
      </c>
      <c r="H144" s="21">
        <v>9</v>
      </c>
      <c r="I144" s="21">
        <v>0</v>
      </c>
      <c r="J144" s="21">
        <v>41</v>
      </c>
      <c r="K144" s="21">
        <v>2</v>
      </c>
      <c r="L144" s="21">
        <v>44</v>
      </c>
      <c r="M144" s="21">
        <v>12</v>
      </c>
      <c r="N144" s="21">
        <v>47</v>
      </c>
      <c r="O144" s="21">
        <v>34</v>
      </c>
      <c r="P144" s="21">
        <v>6</v>
      </c>
      <c r="Q144" s="21">
        <v>2</v>
      </c>
      <c r="R144" s="21">
        <v>0</v>
      </c>
      <c r="S144" s="21">
        <v>0</v>
      </c>
      <c r="T144" s="46">
        <v>0</v>
      </c>
      <c r="U144" s="46"/>
      <c r="V144" s="46"/>
    </row>
    <row r="145" spans="1:22" ht="12.75">
      <c r="A145" s="18" t="s">
        <v>272</v>
      </c>
      <c r="B145" s="45" t="s">
        <v>273</v>
      </c>
      <c r="C145" s="45"/>
      <c r="D145" s="19" t="s">
        <v>18</v>
      </c>
      <c r="E145" s="20">
        <v>206</v>
      </c>
      <c r="F145" s="21">
        <v>121</v>
      </c>
      <c r="G145" s="21">
        <v>85</v>
      </c>
      <c r="H145" s="21">
        <v>7</v>
      </c>
      <c r="I145" s="21">
        <v>2</v>
      </c>
      <c r="J145" s="21">
        <v>15</v>
      </c>
      <c r="K145" s="21">
        <v>6</v>
      </c>
      <c r="L145" s="21">
        <v>39</v>
      </c>
      <c r="M145" s="21">
        <v>29</v>
      </c>
      <c r="N145" s="21">
        <v>52</v>
      </c>
      <c r="O145" s="21">
        <v>45</v>
      </c>
      <c r="P145" s="21">
        <v>8</v>
      </c>
      <c r="Q145" s="21">
        <v>3</v>
      </c>
      <c r="R145" s="21">
        <v>0</v>
      </c>
      <c r="S145" s="21">
        <v>0</v>
      </c>
      <c r="T145" s="46">
        <v>0</v>
      </c>
      <c r="U145" s="46"/>
      <c r="V145" s="46"/>
    </row>
    <row r="146" spans="1:22" ht="12.75">
      <c r="A146" s="22"/>
      <c r="B146" s="48"/>
      <c r="C146" s="48"/>
      <c r="D146" s="19" t="s">
        <v>73</v>
      </c>
      <c r="E146" s="20">
        <v>9</v>
      </c>
      <c r="F146" s="21">
        <v>5</v>
      </c>
      <c r="G146" s="21">
        <v>4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5</v>
      </c>
      <c r="O146" s="21">
        <v>4</v>
      </c>
      <c r="P146" s="21">
        <v>0</v>
      </c>
      <c r="Q146" s="21">
        <v>0</v>
      </c>
      <c r="R146" s="21">
        <v>0</v>
      </c>
      <c r="S146" s="21">
        <v>0</v>
      </c>
      <c r="T146" s="46">
        <v>0</v>
      </c>
      <c r="U146" s="46"/>
      <c r="V146" s="46"/>
    </row>
    <row r="147" spans="1:22" ht="12.75">
      <c r="A147" s="18" t="s">
        <v>274</v>
      </c>
      <c r="B147" s="45" t="s">
        <v>275</v>
      </c>
      <c r="C147" s="45"/>
      <c r="D147" s="19" t="s">
        <v>18</v>
      </c>
      <c r="E147" s="20">
        <v>262</v>
      </c>
      <c r="F147" s="21">
        <v>185</v>
      </c>
      <c r="G147" s="21">
        <v>77</v>
      </c>
      <c r="H147" s="21">
        <v>18</v>
      </c>
      <c r="I147" s="21">
        <v>5</v>
      </c>
      <c r="J147" s="21">
        <v>52</v>
      </c>
      <c r="K147" s="21">
        <v>5</v>
      </c>
      <c r="L147" s="21">
        <v>38</v>
      </c>
      <c r="M147" s="21">
        <v>16</v>
      </c>
      <c r="N147" s="21">
        <v>72</v>
      </c>
      <c r="O147" s="21">
        <v>50</v>
      </c>
      <c r="P147" s="21">
        <v>5</v>
      </c>
      <c r="Q147" s="21">
        <v>1</v>
      </c>
      <c r="R147" s="21">
        <v>0</v>
      </c>
      <c r="S147" s="21">
        <v>0</v>
      </c>
      <c r="T147" s="46">
        <v>0</v>
      </c>
      <c r="U147" s="46"/>
      <c r="V147" s="46"/>
    </row>
    <row r="148" spans="1:22" ht="12.75">
      <c r="A148" s="18" t="s">
        <v>276</v>
      </c>
      <c r="B148" s="45" t="s">
        <v>277</v>
      </c>
      <c r="C148" s="45"/>
      <c r="D148" s="19" t="s">
        <v>18</v>
      </c>
      <c r="E148" s="20">
        <v>268</v>
      </c>
      <c r="F148" s="21">
        <v>136</v>
      </c>
      <c r="G148" s="21">
        <v>132</v>
      </c>
      <c r="H148" s="21">
        <v>12</v>
      </c>
      <c r="I148" s="21">
        <v>2</v>
      </c>
      <c r="J148" s="21">
        <v>29</v>
      </c>
      <c r="K148" s="21">
        <v>15</v>
      </c>
      <c r="L148" s="21">
        <v>56</v>
      </c>
      <c r="M148" s="21">
        <v>29</v>
      </c>
      <c r="N148" s="21">
        <v>33</v>
      </c>
      <c r="O148" s="21">
        <v>73</v>
      </c>
      <c r="P148" s="21">
        <v>6</v>
      </c>
      <c r="Q148" s="21">
        <v>13</v>
      </c>
      <c r="R148" s="21">
        <v>6</v>
      </c>
      <c r="S148" s="21">
        <v>0</v>
      </c>
      <c r="T148" s="46">
        <v>6</v>
      </c>
      <c r="U148" s="46"/>
      <c r="V148" s="46"/>
    </row>
    <row r="149" spans="1:22" ht="12.75">
      <c r="A149" s="18" t="s">
        <v>278</v>
      </c>
      <c r="B149" s="45" t="s">
        <v>279</v>
      </c>
      <c r="C149" s="45"/>
      <c r="D149" s="19" t="s">
        <v>18</v>
      </c>
      <c r="E149" s="20">
        <v>276</v>
      </c>
      <c r="F149" s="21">
        <v>220</v>
      </c>
      <c r="G149" s="21">
        <v>56</v>
      </c>
      <c r="H149" s="21">
        <v>24</v>
      </c>
      <c r="I149" s="21">
        <v>0</v>
      </c>
      <c r="J149" s="21">
        <v>47</v>
      </c>
      <c r="K149" s="21">
        <v>8</v>
      </c>
      <c r="L149" s="21">
        <v>47</v>
      </c>
      <c r="M149" s="21">
        <v>12</v>
      </c>
      <c r="N149" s="21">
        <v>97</v>
      </c>
      <c r="O149" s="21">
        <v>36</v>
      </c>
      <c r="P149" s="21">
        <v>5</v>
      </c>
      <c r="Q149" s="21">
        <v>0</v>
      </c>
      <c r="R149" s="21">
        <v>1</v>
      </c>
      <c r="S149" s="21">
        <v>0</v>
      </c>
      <c r="T149" s="46">
        <v>1</v>
      </c>
      <c r="U149" s="46"/>
      <c r="V149" s="46"/>
    </row>
    <row r="150" spans="1:22" ht="12.75">
      <c r="A150" s="18" t="s">
        <v>280</v>
      </c>
      <c r="B150" s="45" t="s">
        <v>281</v>
      </c>
      <c r="C150" s="45"/>
      <c r="D150" s="19" t="s">
        <v>18</v>
      </c>
      <c r="E150" s="20">
        <v>120</v>
      </c>
      <c r="F150" s="21">
        <v>83</v>
      </c>
      <c r="G150" s="21">
        <v>37</v>
      </c>
      <c r="H150" s="21">
        <v>6</v>
      </c>
      <c r="I150" s="21">
        <v>1</v>
      </c>
      <c r="J150" s="21">
        <v>14</v>
      </c>
      <c r="K150" s="21">
        <v>2</v>
      </c>
      <c r="L150" s="21">
        <v>34</v>
      </c>
      <c r="M150" s="21">
        <v>18</v>
      </c>
      <c r="N150" s="21">
        <v>17</v>
      </c>
      <c r="O150" s="21">
        <v>11</v>
      </c>
      <c r="P150" s="21">
        <v>12</v>
      </c>
      <c r="Q150" s="21">
        <v>5</v>
      </c>
      <c r="R150" s="21">
        <v>0</v>
      </c>
      <c r="S150" s="21">
        <v>0</v>
      </c>
      <c r="T150" s="46">
        <v>0</v>
      </c>
      <c r="U150" s="46"/>
      <c r="V150" s="46"/>
    </row>
    <row r="151" spans="1:22" ht="12.75">
      <c r="A151" s="18" t="s">
        <v>282</v>
      </c>
      <c r="B151" s="45" t="s">
        <v>283</v>
      </c>
      <c r="C151" s="45"/>
      <c r="D151" s="19" t="s">
        <v>18</v>
      </c>
      <c r="E151" s="20">
        <v>264</v>
      </c>
      <c r="F151" s="21">
        <v>202</v>
      </c>
      <c r="G151" s="21">
        <v>62</v>
      </c>
      <c r="H151" s="21">
        <v>9</v>
      </c>
      <c r="I151" s="21">
        <v>0</v>
      </c>
      <c r="J151" s="21">
        <v>45</v>
      </c>
      <c r="K151" s="21">
        <v>10</v>
      </c>
      <c r="L151" s="21">
        <v>34</v>
      </c>
      <c r="M151" s="21">
        <v>3</v>
      </c>
      <c r="N151" s="21">
        <v>107</v>
      </c>
      <c r="O151" s="21">
        <v>48</v>
      </c>
      <c r="P151" s="21">
        <v>7</v>
      </c>
      <c r="Q151" s="21">
        <v>1</v>
      </c>
      <c r="R151" s="21">
        <v>0</v>
      </c>
      <c r="S151" s="21">
        <v>0</v>
      </c>
      <c r="T151" s="46">
        <v>0</v>
      </c>
      <c r="U151" s="46"/>
      <c r="V151" s="46"/>
    </row>
    <row r="152" spans="1:22" ht="12.75">
      <c r="A152" s="18" t="s">
        <v>284</v>
      </c>
      <c r="B152" s="45" t="s">
        <v>285</v>
      </c>
      <c r="C152" s="45"/>
      <c r="D152" s="19" t="s">
        <v>18</v>
      </c>
      <c r="E152" s="20">
        <v>214</v>
      </c>
      <c r="F152" s="21">
        <v>153</v>
      </c>
      <c r="G152" s="21">
        <v>61</v>
      </c>
      <c r="H152" s="21">
        <v>7</v>
      </c>
      <c r="I152" s="21">
        <v>1</v>
      </c>
      <c r="J152" s="21">
        <v>32</v>
      </c>
      <c r="K152" s="21">
        <v>4</v>
      </c>
      <c r="L152" s="21">
        <v>26</v>
      </c>
      <c r="M152" s="21">
        <v>3</v>
      </c>
      <c r="N152" s="21">
        <v>83</v>
      </c>
      <c r="O152" s="21">
        <v>52</v>
      </c>
      <c r="P152" s="21">
        <v>5</v>
      </c>
      <c r="Q152" s="21">
        <v>1</v>
      </c>
      <c r="R152" s="21">
        <v>1</v>
      </c>
      <c r="S152" s="21">
        <v>1</v>
      </c>
      <c r="T152" s="46">
        <v>0</v>
      </c>
      <c r="U152" s="46"/>
      <c r="V152" s="46"/>
    </row>
    <row r="153" spans="1:22" ht="12.75">
      <c r="A153" s="18" t="s">
        <v>286</v>
      </c>
      <c r="B153" s="45" t="s">
        <v>287</v>
      </c>
      <c r="C153" s="45"/>
      <c r="D153" s="19" t="s">
        <v>18</v>
      </c>
      <c r="E153" s="20">
        <v>201</v>
      </c>
      <c r="F153" s="21">
        <v>142</v>
      </c>
      <c r="G153" s="21">
        <v>59</v>
      </c>
      <c r="H153" s="21">
        <v>3</v>
      </c>
      <c r="I153" s="21">
        <v>1</v>
      </c>
      <c r="J153" s="21">
        <v>15</v>
      </c>
      <c r="K153" s="21">
        <v>3</v>
      </c>
      <c r="L153" s="21">
        <v>44</v>
      </c>
      <c r="M153" s="21">
        <v>1</v>
      </c>
      <c r="N153" s="21">
        <v>74</v>
      </c>
      <c r="O153" s="21">
        <v>51</v>
      </c>
      <c r="P153" s="21">
        <v>6</v>
      </c>
      <c r="Q153" s="21">
        <v>3</v>
      </c>
      <c r="R153" s="21">
        <v>4</v>
      </c>
      <c r="S153" s="21">
        <v>0</v>
      </c>
      <c r="T153" s="46">
        <v>4</v>
      </c>
      <c r="U153" s="46"/>
      <c r="V153" s="46"/>
    </row>
    <row r="154" spans="1:22" ht="12.75">
      <c r="A154" s="22"/>
      <c r="B154" s="48"/>
      <c r="C154" s="48"/>
      <c r="D154" s="19" t="s">
        <v>73</v>
      </c>
      <c r="E154" s="20">
        <v>22</v>
      </c>
      <c r="F154" s="21">
        <v>15</v>
      </c>
      <c r="G154" s="21">
        <v>7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15</v>
      </c>
      <c r="O154" s="21">
        <v>7</v>
      </c>
      <c r="P154" s="21">
        <v>0</v>
      </c>
      <c r="Q154" s="21">
        <v>0</v>
      </c>
      <c r="R154" s="21">
        <v>0</v>
      </c>
      <c r="S154" s="21">
        <v>0</v>
      </c>
      <c r="T154" s="46">
        <v>0</v>
      </c>
      <c r="U154" s="46"/>
      <c r="V154" s="46"/>
    </row>
    <row r="155" spans="1:22" ht="12.75">
      <c r="A155" s="18" t="s">
        <v>288</v>
      </c>
      <c r="B155" s="45" t="s">
        <v>289</v>
      </c>
      <c r="C155" s="45"/>
      <c r="D155" s="19" t="s">
        <v>18</v>
      </c>
      <c r="E155" s="20">
        <v>200</v>
      </c>
      <c r="F155" s="21">
        <v>153</v>
      </c>
      <c r="G155" s="21">
        <v>47</v>
      </c>
      <c r="H155" s="21">
        <v>4</v>
      </c>
      <c r="I155" s="21">
        <v>0</v>
      </c>
      <c r="J155" s="21">
        <v>45</v>
      </c>
      <c r="K155" s="21">
        <v>2</v>
      </c>
      <c r="L155" s="21">
        <v>22</v>
      </c>
      <c r="M155" s="21">
        <v>4</v>
      </c>
      <c r="N155" s="21">
        <v>77</v>
      </c>
      <c r="O155" s="21">
        <v>40</v>
      </c>
      <c r="P155" s="21">
        <v>5</v>
      </c>
      <c r="Q155" s="21">
        <v>1</v>
      </c>
      <c r="R155" s="21">
        <v>0</v>
      </c>
      <c r="S155" s="21">
        <v>0</v>
      </c>
      <c r="T155" s="46">
        <v>0</v>
      </c>
      <c r="U155" s="46"/>
      <c r="V155" s="46"/>
    </row>
    <row r="156" spans="1:22" ht="12.75">
      <c r="A156" s="18" t="s">
        <v>290</v>
      </c>
      <c r="B156" s="45" t="s">
        <v>291</v>
      </c>
      <c r="C156" s="45"/>
      <c r="D156" s="19" t="s">
        <v>18</v>
      </c>
      <c r="E156" s="20">
        <v>234</v>
      </c>
      <c r="F156" s="21">
        <v>152</v>
      </c>
      <c r="G156" s="21">
        <v>82</v>
      </c>
      <c r="H156" s="21">
        <v>3</v>
      </c>
      <c r="I156" s="21">
        <v>0</v>
      </c>
      <c r="J156" s="21">
        <v>30</v>
      </c>
      <c r="K156" s="21">
        <v>4</v>
      </c>
      <c r="L156" s="21">
        <v>45</v>
      </c>
      <c r="M156" s="21">
        <v>9</v>
      </c>
      <c r="N156" s="21">
        <v>69</v>
      </c>
      <c r="O156" s="21">
        <v>66</v>
      </c>
      <c r="P156" s="21">
        <v>5</v>
      </c>
      <c r="Q156" s="21">
        <v>3</v>
      </c>
      <c r="R156" s="21">
        <v>1</v>
      </c>
      <c r="S156" s="21">
        <v>1</v>
      </c>
      <c r="T156" s="46">
        <v>0</v>
      </c>
      <c r="U156" s="46"/>
      <c r="V156" s="46"/>
    </row>
    <row r="157" spans="1:22" ht="12.75">
      <c r="A157" s="18" t="s">
        <v>292</v>
      </c>
      <c r="B157" s="45" t="s">
        <v>293</v>
      </c>
      <c r="C157" s="45"/>
      <c r="D157" s="19" t="s">
        <v>18</v>
      </c>
      <c r="E157" s="20">
        <v>139</v>
      </c>
      <c r="F157" s="21">
        <v>50</v>
      </c>
      <c r="G157" s="21">
        <v>89</v>
      </c>
      <c r="H157" s="21">
        <v>1</v>
      </c>
      <c r="I157" s="21">
        <v>2</v>
      </c>
      <c r="J157" s="21">
        <v>13</v>
      </c>
      <c r="K157" s="21">
        <v>12</v>
      </c>
      <c r="L157" s="21">
        <v>15</v>
      </c>
      <c r="M157" s="21">
        <v>16</v>
      </c>
      <c r="N157" s="21">
        <v>14</v>
      </c>
      <c r="O157" s="21">
        <v>44</v>
      </c>
      <c r="P157" s="21">
        <v>7</v>
      </c>
      <c r="Q157" s="21">
        <v>15</v>
      </c>
      <c r="R157" s="21">
        <v>0</v>
      </c>
      <c r="S157" s="21">
        <v>0</v>
      </c>
      <c r="T157" s="46">
        <v>0</v>
      </c>
      <c r="U157" s="46"/>
      <c r="V157" s="46"/>
    </row>
    <row r="158" spans="1:22" ht="12.75">
      <c r="A158" s="18" t="s">
        <v>294</v>
      </c>
      <c r="B158" s="45" t="s">
        <v>295</v>
      </c>
      <c r="C158" s="45"/>
      <c r="D158" s="19" t="s">
        <v>18</v>
      </c>
      <c r="E158" s="20">
        <v>347</v>
      </c>
      <c r="F158" s="21">
        <v>70</v>
      </c>
      <c r="G158" s="21">
        <v>277</v>
      </c>
      <c r="H158" s="21">
        <v>4</v>
      </c>
      <c r="I158" s="21">
        <v>2</v>
      </c>
      <c r="J158" s="21">
        <v>15</v>
      </c>
      <c r="K158" s="21">
        <v>27</v>
      </c>
      <c r="L158" s="21">
        <v>22</v>
      </c>
      <c r="M158" s="21">
        <v>20</v>
      </c>
      <c r="N158" s="21">
        <v>24</v>
      </c>
      <c r="O158" s="21">
        <v>156</v>
      </c>
      <c r="P158" s="21">
        <v>5</v>
      </c>
      <c r="Q158" s="21">
        <v>72</v>
      </c>
      <c r="R158" s="21">
        <v>19</v>
      </c>
      <c r="S158" s="21">
        <v>0</v>
      </c>
      <c r="T158" s="46">
        <v>19</v>
      </c>
      <c r="U158" s="46"/>
      <c r="V158" s="46"/>
    </row>
    <row r="159" spans="1:22" ht="12.75">
      <c r="A159" s="18" t="s">
        <v>296</v>
      </c>
      <c r="B159" s="45" t="s">
        <v>297</v>
      </c>
      <c r="C159" s="45"/>
      <c r="D159" s="19" t="s">
        <v>18</v>
      </c>
      <c r="E159" s="20">
        <v>114</v>
      </c>
      <c r="F159" s="21">
        <v>57</v>
      </c>
      <c r="G159" s="21">
        <v>57</v>
      </c>
      <c r="H159" s="21">
        <v>3</v>
      </c>
      <c r="I159" s="21">
        <v>1</v>
      </c>
      <c r="J159" s="21">
        <v>8</v>
      </c>
      <c r="K159" s="21">
        <v>10</v>
      </c>
      <c r="L159" s="21">
        <v>12</v>
      </c>
      <c r="M159" s="21">
        <v>2</v>
      </c>
      <c r="N159" s="21">
        <v>28</v>
      </c>
      <c r="O159" s="21">
        <v>42</v>
      </c>
      <c r="P159" s="21">
        <v>6</v>
      </c>
      <c r="Q159" s="21">
        <v>2</v>
      </c>
      <c r="R159" s="21">
        <v>1</v>
      </c>
      <c r="S159" s="21">
        <v>0</v>
      </c>
      <c r="T159" s="46">
        <v>1</v>
      </c>
      <c r="U159" s="46"/>
      <c r="V159" s="46"/>
    </row>
    <row r="160" spans="1:22" ht="12.75">
      <c r="A160" s="18" t="s">
        <v>298</v>
      </c>
      <c r="B160" s="45" t="s">
        <v>299</v>
      </c>
      <c r="C160" s="45"/>
      <c r="D160" s="19" t="s">
        <v>18</v>
      </c>
      <c r="E160" s="20">
        <v>94</v>
      </c>
      <c r="F160" s="21">
        <v>53</v>
      </c>
      <c r="G160" s="21">
        <v>41</v>
      </c>
      <c r="H160" s="21">
        <v>4</v>
      </c>
      <c r="I160" s="21">
        <v>0</v>
      </c>
      <c r="J160" s="21">
        <v>11</v>
      </c>
      <c r="K160" s="21">
        <v>3</v>
      </c>
      <c r="L160" s="21">
        <v>12</v>
      </c>
      <c r="M160" s="21">
        <v>8</v>
      </c>
      <c r="N160" s="21">
        <v>17</v>
      </c>
      <c r="O160" s="21">
        <v>29</v>
      </c>
      <c r="P160" s="21">
        <v>9</v>
      </c>
      <c r="Q160" s="21">
        <v>1</v>
      </c>
      <c r="R160" s="21">
        <v>0</v>
      </c>
      <c r="S160" s="21">
        <v>0</v>
      </c>
      <c r="T160" s="46">
        <v>0</v>
      </c>
      <c r="U160" s="46"/>
      <c r="V160" s="46"/>
    </row>
    <row r="161" spans="1:22" ht="12.75">
      <c r="A161" s="22"/>
      <c r="B161" s="48"/>
      <c r="C161" s="48"/>
      <c r="D161" s="19" t="s">
        <v>73</v>
      </c>
      <c r="E161" s="20">
        <v>14</v>
      </c>
      <c r="F161" s="21">
        <v>8</v>
      </c>
      <c r="G161" s="21">
        <v>6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8</v>
      </c>
      <c r="O161" s="21">
        <v>6</v>
      </c>
      <c r="P161" s="21">
        <v>0</v>
      </c>
      <c r="Q161" s="21">
        <v>0</v>
      </c>
      <c r="R161" s="21">
        <v>0</v>
      </c>
      <c r="S161" s="21">
        <v>0</v>
      </c>
      <c r="T161" s="46">
        <v>0</v>
      </c>
      <c r="U161" s="46"/>
      <c r="V161" s="46"/>
    </row>
    <row r="162" spans="1:22" ht="12.75">
      <c r="A162" s="18" t="s">
        <v>300</v>
      </c>
      <c r="B162" s="45" t="s">
        <v>301</v>
      </c>
      <c r="C162" s="45"/>
      <c r="D162" s="19" t="s">
        <v>18</v>
      </c>
      <c r="E162" s="20">
        <v>185</v>
      </c>
      <c r="F162" s="21">
        <v>112</v>
      </c>
      <c r="G162" s="21">
        <v>73</v>
      </c>
      <c r="H162" s="21">
        <v>2</v>
      </c>
      <c r="I162" s="21">
        <v>0</v>
      </c>
      <c r="J162" s="21">
        <v>26</v>
      </c>
      <c r="K162" s="21">
        <v>6</v>
      </c>
      <c r="L162" s="21">
        <v>22</v>
      </c>
      <c r="M162" s="21">
        <v>9</v>
      </c>
      <c r="N162" s="21">
        <v>60</v>
      </c>
      <c r="O162" s="21">
        <v>56</v>
      </c>
      <c r="P162" s="21">
        <v>2</v>
      </c>
      <c r="Q162" s="21">
        <v>2</v>
      </c>
      <c r="R162" s="21">
        <v>0</v>
      </c>
      <c r="S162" s="21">
        <v>0</v>
      </c>
      <c r="T162" s="46">
        <v>0</v>
      </c>
      <c r="U162" s="46"/>
      <c r="V162" s="46"/>
    </row>
    <row r="163" spans="1:22" ht="12.75">
      <c r="A163" s="18" t="s">
        <v>302</v>
      </c>
      <c r="B163" s="45" t="s">
        <v>303</v>
      </c>
      <c r="C163" s="45"/>
      <c r="D163" s="19" t="s">
        <v>18</v>
      </c>
      <c r="E163" s="20">
        <v>79</v>
      </c>
      <c r="F163" s="21">
        <v>55</v>
      </c>
      <c r="G163" s="21">
        <v>24</v>
      </c>
      <c r="H163" s="21">
        <v>4</v>
      </c>
      <c r="I163" s="21">
        <v>0</v>
      </c>
      <c r="J163" s="21">
        <v>9</v>
      </c>
      <c r="K163" s="21">
        <v>1</v>
      </c>
      <c r="L163" s="21">
        <v>18</v>
      </c>
      <c r="M163" s="21">
        <v>4</v>
      </c>
      <c r="N163" s="21">
        <v>23</v>
      </c>
      <c r="O163" s="21">
        <v>19</v>
      </c>
      <c r="P163" s="21">
        <v>1</v>
      </c>
      <c r="Q163" s="21">
        <v>0</v>
      </c>
      <c r="R163" s="21">
        <v>0</v>
      </c>
      <c r="S163" s="21">
        <v>0</v>
      </c>
      <c r="T163" s="46">
        <v>0</v>
      </c>
      <c r="U163" s="46"/>
      <c r="V163" s="46"/>
    </row>
    <row r="164" spans="1:22" ht="12.75">
      <c r="A164" s="18" t="s">
        <v>304</v>
      </c>
      <c r="B164" s="45" t="s">
        <v>305</v>
      </c>
      <c r="C164" s="45"/>
      <c r="D164" s="19" t="s">
        <v>18</v>
      </c>
      <c r="E164" s="20">
        <v>182</v>
      </c>
      <c r="F164" s="21">
        <v>132</v>
      </c>
      <c r="G164" s="21">
        <v>50</v>
      </c>
      <c r="H164" s="21">
        <v>5</v>
      </c>
      <c r="I164" s="21">
        <v>0</v>
      </c>
      <c r="J164" s="21">
        <v>44</v>
      </c>
      <c r="K164" s="21">
        <v>7</v>
      </c>
      <c r="L164" s="21">
        <v>13</v>
      </c>
      <c r="M164" s="21">
        <v>2</v>
      </c>
      <c r="N164" s="21">
        <v>65</v>
      </c>
      <c r="O164" s="21">
        <v>39</v>
      </c>
      <c r="P164" s="21">
        <v>5</v>
      </c>
      <c r="Q164" s="21">
        <v>2</v>
      </c>
      <c r="R164" s="21">
        <v>0</v>
      </c>
      <c r="S164" s="21">
        <v>0</v>
      </c>
      <c r="T164" s="46">
        <v>0</v>
      </c>
      <c r="U164" s="46"/>
      <c r="V164" s="46"/>
    </row>
    <row r="165" spans="1:22" ht="12.75">
      <c r="A165" s="18" t="s">
        <v>306</v>
      </c>
      <c r="B165" s="45" t="s">
        <v>307</v>
      </c>
      <c r="C165" s="45"/>
      <c r="D165" s="19" t="s">
        <v>18</v>
      </c>
      <c r="E165" s="20">
        <v>73</v>
      </c>
      <c r="F165" s="21">
        <v>46</v>
      </c>
      <c r="G165" s="21">
        <v>27</v>
      </c>
      <c r="H165" s="21">
        <v>1</v>
      </c>
      <c r="I165" s="21">
        <v>1</v>
      </c>
      <c r="J165" s="21">
        <v>1</v>
      </c>
      <c r="K165" s="21">
        <v>2</v>
      </c>
      <c r="L165" s="21">
        <v>20</v>
      </c>
      <c r="M165" s="21">
        <v>7</v>
      </c>
      <c r="N165" s="21">
        <v>20</v>
      </c>
      <c r="O165" s="21">
        <v>17</v>
      </c>
      <c r="P165" s="21">
        <v>4</v>
      </c>
      <c r="Q165" s="21">
        <v>0</v>
      </c>
      <c r="R165" s="21">
        <v>0</v>
      </c>
      <c r="S165" s="21">
        <v>0</v>
      </c>
      <c r="T165" s="46">
        <v>0</v>
      </c>
      <c r="U165" s="46"/>
      <c r="V165" s="46"/>
    </row>
    <row r="166" spans="1:22" ht="12.75">
      <c r="A166" s="18" t="s">
        <v>308</v>
      </c>
      <c r="B166" s="45" t="s">
        <v>309</v>
      </c>
      <c r="C166" s="45"/>
      <c r="D166" s="19" t="s">
        <v>18</v>
      </c>
      <c r="E166" s="20">
        <v>12</v>
      </c>
      <c r="F166" s="21">
        <v>9</v>
      </c>
      <c r="G166" s="21">
        <v>3</v>
      </c>
      <c r="H166" s="21">
        <v>2</v>
      </c>
      <c r="I166" s="21">
        <v>0</v>
      </c>
      <c r="J166" s="21">
        <v>1</v>
      </c>
      <c r="K166" s="21">
        <v>1</v>
      </c>
      <c r="L166" s="21">
        <v>6</v>
      </c>
      <c r="M166" s="21">
        <v>2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46">
        <v>0</v>
      </c>
      <c r="U166" s="46"/>
      <c r="V166" s="46"/>
    </row>
    <row r="167" spans="1:22" ht="12.75">
      <c r="A167" s="18" t="s">
        <v>310</v>
      </c>
      <c r="B167" s="45" t="s">
        <v>311</v>
      </c>
      <c r="C167" s="45"/>
      <c r="D167" s="19" t="s">
        <v>18</v>
      </c>
      <c r="E167" s="20">
        <v>124</v>
      </c>
      <c r="F167" s="21">
        <v>73</v>
      </c>
      <c r="G167" s="21">
        <v>51</v>
      </c>
      <c r="H167" s="21">
        <v>1</v>
      </c>
      <c r="I167" s="21">
        <v>0</v>
      </c>
      <c r="J167" s="21">
        <v>16</v>
      </c>
      <c r="K167" s="21">
        <v>6</v>
      </c>
      <c r="L167" s="21">
        <v>16</v>
      </c>
      <c r="M167" s="21">
        <v>3</v>
      </c>
      <c r="N167" s="21">
        <v>36</v>
      </c>
      <c r="O167" s="21">
        <v>38</v>
      </c>
      <c r="P167" s="21">
        <v>4</v>
      </c>
      <c r="Q167" s="21">
        <v>4</v>
      </c>
      <c r="R167" s="21">
        <v>0</v>
      </c>
      <c r="S167" s="21">
        <v>0</v>
      </c>
      <c r="T167" s="46">
        <v>0</v>
      </c>
      <c r="U167" s="46"/>
      <c r="V167" s="46"/>
    </row>
    <row r="168" spans="1:22" ht="12.75">
      <c r="A168" s="18" t="s">
        <v>312</v>
      </c>
      <c r="B168" s="45" t="s">
        <v>313</v>
      </c>
      <c r="C168" s="45"/>
      <c r="D168" s="19" t="s">
        <v>18</v>
      </c>
      <c r="E168" s="20">
        <v>116</v>
      </c>
      <c r="F168" s="21">
        <v>75</v>
      </c>
      <c r="G168" s="21">
        <v>41</v>
      </c>
      <c r="H168" s="21">
        <v>17</v>
      </c>
      <c r="I168" s="21">
        <v>8</v>
      </c>
      <c r="J168" s="21">
        <v>21</v>
      </c>
      <c r="K168" s="21">
        <v>12</v>
      </c>
      <c r="L168" s="21">
        <v>14</v>
      </c>
      <c r="M168" s="21">
        <v>15</v>
      </c>
      <c r="N168" s="21">
        <v>15</v>
      </c>
      <c r="O168" s="21">
        <v>5</v>
      </c>
      <c r="P168" s="21">
        <v>8</v>
      </c>
      <c r="Q168" s="21">
        <v>1</v>
      </c>
      <c r="R168" s="21">
        <v>25</v>
      </c>
      <c r="S168" s="21">
        <v>8</v>
      </c>
      <c r="T168" s="46">
        <v>17</v>
      </c>
      <c r="U168" s="46"/>
      <c r="V168" s="46"/>
    </row>
    <row r="169" spans="1:22" ht="12.75">
      <c r="A169" s="18" t="s">
        <v>314</v>
      </c>
      <c r="B169" s="45" t="s">
        <v>315</v>
      </c>
      <c r="C169" s="45"/>
      <c r="D169" s="19" t="s">
        <v>18</v>
      </c>
      <c r="E169" s="20">
        <v>60</v>
      </c>
      <c r="F169" s="21">
        <v>12</v>
      </c>
      <c r="G169" s="21">
        <v>48</v>
      </c>
      <c r="H169" s="21">
        <v>0</v>
      </c>
      <c r="I169" s="21">
        <v>2</v>
      </c>
      <c r="J169" s="21">
        <v>5</v>
      </c>
      <c r="K169" s="21">
        <v>5</v>
      </c>
      <c r="L169" s="21">
        <v>4</v>
      </c>
      <c r="M169" s="21">
        <v>7</v>
      </c>
      <c r="N169" s="21">
        <v>2</v>
      </c>
      <c r="O169" s="21">
        <v>17</v>
      </c>
      <c r="P169" s="21">
        <v>1</v>
      </c>
      <c r="Q169" s="21">
        <v>17</v>
      </c>
      <c r="R169" s="21">
        <v>4</v>
      </c>
      <c r="S169" s="21">
        <v>0</v>
      </c>
      <c r="T169" s="46">
        <v>4</v>
      </c>
      <c r="U169" s="46"/>
      <c r="V169" s="46"/>
    </row>
    <row r="170" spans="1:22" ht="12.75">
      <c r="A170" s="18" t="s">
        <v>316</v>
      </c>
      <c r="B170" s="45" t="s">
        <v>317</v>
      </c>
      <c r="C170" s="45"/>
      <c r="D170" s="19" t="s">
        <v>18</v>
      </c>
      <c r="E170" s="20">
        <v>48</v>
      </c>
      <c r="F170" s="21">
        <v>14</v>
      </c>
      <c r="G170" s="21">
        <v>34</v>
      </c>
      <c r="H170" s="21">
        <v>1</v>
      </c>
      <c r="I170" s="21">
        <v>0</v>
      </c>
      <c r="J170" s="21">
        <v>5</v>
      </c>
      <c r="K170" s="21">
        <v>4</v>
      </c>
      <c r="L170" s="21">
        <v>6</v>
      </c>
      <c r="M170" s="21">
        <v>8</v>
      </c>
      <c r="N170" s="21">
        <v>1</v>
      </c>
      <c r="O170" s="21">
        <v>17</v>
      </c>
      <c r="P170" s="21">
        <v>1</v>
      </c>
      <c r="Q170" s="21">
        <v>5</v>
      </c>
      <c r="R170" s="21">
        <v>0</v>
      </c>
      <c r="S170" s="21">
        <v>0</v>
      </c>
      <c r="T170" s="46">
        <v>0</v>
      </c>
      <c r="U170" s="46"/>
      <c r="V170" s="46"/>
    </row>
    <row r="171" spans="1:22" ht="12.75">
      <c r="A171" s="18" t="s">
        <v>318</v>
      </c>
      <c r="B171" s="45" t="s">
        <v>319</v>
      </c>
      <c r="C171" s="45"/>
      <c r="D171" s="19" t="s">
        <v>18</v>
      </c>
      <c r="E171" s="20">
        <v>36</v>
      </c>
      <c r="F171" s="21">
        <v>25</v>
      </c>
      <c r="G171" s="21">
        <v>11</v>
      </c>
      <c r="H171" s="21">
        <v>2</v>
      </c>
      <c r="I171" s="21">
        <v>0</v>
      </c>
      <c r="J171" s="21">
        <v>3</v>
      </c>
      <c r="K171" s="21">
        <v>0</v>
      </c>
      <c r="L171" s="21">
        <v>9</v>
      </c>
      <c r="M171" s="21">
        <v>4</v>
      </c>
      <c r="N171" s="21">
        <v>7</v>
      </c>
      <c r="O171" s="21">
        <v>5</v>
      </c>
      <c r="P171" s="21">
        <v>4</v>
      </c>
      <c r="Q171" s="21">
        <v>2</v>
      </c>
      <c r="R171" s="21">
        <v>0</v>
      </c>
      <c r="S171" s="21">
        <v>0</v>
      </c>
      <c r="T171" s="46">
        <v>0</v>
      </c>
      <c r="U171" s="46"/>
      <c r="V171" s="46"/>
    </row>
    <row r="172" spans="1:22" ht="12.75">
      <c r="A172" s="18" t="s">
        <v>320</v>
      </c>
      <c r="B172" s="45" t="s">
        <v>321</v>
      </c>
      <c r="C172" s="45"/>
      <c r="D172" s="19" t="s">
        <v>18</v>
      </c>
      <c r="E172" s="20">
        <v>87</v>
      </c>
      <c r="F172" s="21">
        <v>39</v>
      </c>
      <c r="G172" s="21">
        <v>48</v>
      </c>
      <c r="H172" s="21">
        <v>1</v>
      </c>
      <c r="I172" s="21">
        <v>0</v>
      </c>
      <c r="J172" s="21">
        <v>5</v>
      </c>
      <c r="K172" s="21">
        <v>5</v>
      </c>
      <c r="L172" s="21">
        <v>4</v>
      </c>
      <c r="M172" s="21">
        <v>2</v>
      </c>
      <c r="N172" s="21">
        <v>25</v>
      </c>
      <c r="O172" s="21">
        <v>40</v>
      </c>
      <c r="P172" s="21">
        <v>4</v>
      </c>
      <c r="Q172" s="21">
        <v>1</v>
      </c>
      <c r="R172" s="21">
        <v>0</v>
      </c>
      <c r="S172" s="21">
        <v>0</v>
      </c>
      <c r="T172" s="46">
        <v>0</v>
      </c>
      <c r="U172" s="46"/>
      <c r="V172" s="46"/>
    </row>
    <row r="173" spans="1:22" ht="12.75">
      <c r="A173" s="18" t="s">
        <v>322</v>
      </c>
      <c r="B173" s="45" t="s">
        <v>323</v>
      </c>
      <c r="C173" s="45"/>
      <c r="D173" s="19" t="s">
        <v>18</v>
      </c>
      <c r="E173" s="20">
        <v>89</v>
      </c>
      <c r="F173" s="21">
        <v>29</v>
      </c>
      <c r="G173" s="21">
        <v>60</v>
      </c>
      <c r="H173" s="21">
        <v>3</v>
      </c>
      <c r="I173" s="21">
        <v>2</v>
      </c>
      <c r="J173" s="21">
        <v>2</v>
      </c>
      <c r="K173" s="21">
        <v>2</v>
      </c>
      <c r="L173" s="21">
        <v>11</v>
      </c>
      <c r="M173" s="21">
        <v>5</v>
      </c>
      <c r="N173" s="21">
        <v>11</v>
      </c>
      <c r="O173" s="21">
        <v>49</v>
      </c>
      <c r="P173" s="21">
        <v>2</v>
      </c>
      <c r="Q173" s="21">
        <v>2</v>
      </c>
      <c r="R173" s="21">
        <v>14</v>
      </c>
      <c r="S173" s="21">
        <v>0</v>
      </c>
      <c r="T173" s="46">
        <v>14</v>
      </c>
      <c r="U173" s="46"/>
      <c r="V173" s="46"/>
    </row>
    <row r="174" spans="1:22" ht="12.75">
      <c r="A174" s="18" t="s">
        <v>324</v>
      </c>
      <c r="B174" s="45" t="s">
        <v>325</v>
      </c>
      <c r="C174" s="45"/>
      <c r="D174" s="19" t="s">
        <v>18</v>
      </c>
      <c r="E174" s="20">
        <v>243</v>
      </c>
      <c r="F174" s="21">
        <v>101</v>
      </c>
      <c r="G174" s="21">
        <v>142</v>
      </c>
      <c r="H174" s="21">
        <v>1</v>
      </c>
      <c r="I174" s="21">
        <v>0</v>
      </c>
      <c r="J174" s="21">
        <v>7</v>
      </c>
      <c r="K174" s="21">
        <v>1</v>
      </c>
      <c r="L174" s="21">
        <v>20</v>
      </c>
      <c r="M174" s="21">
        <v>8</v>
      </c>
      <c r="N174" s="21">
        <v>61</v>
      </c>
      <c r="O174" s="21">
        <v>98</v>
      </c>
      <c r="P174" s="21">
        <v>12</v>
      </c>
      <c r="Q174" s="21">
        <v>35</v>
      </c>
      <c r="R174" s="21">
        <v>0</v>
      </c>
      <c r="S174" s="21">
        <v>0</v>
      </c>
      <c r="T174" s="46">
        <v>0</v>
      </c>
      <c r="U174" s="46"/>
      <c r="V174" s="46"/>
    </row>
    <row r="175" spans="1:22" ht="12.75">
      <c r="A175" s="18" t="s">
        <v>326</v>
      </c>
      <c r="B175" s="45" t="s">
        <v>327</v>
      </c>
      <c r="C175" s="45"/>
      <c r="D175" s="19" t="s">
        <v>18</v>
      </c>
      <c r="E175" s="20">
        <v>152</v>
      </c>
      <c r="F175" s="21">
        <v>62</v>
      </c>
      <c r="G175" s="21">
        <v>90</v>
      </c>
      <c r="H175" s="21">
        <v>4</v>
      </c>
      <c r="I175" s="21">
        <v>4</v>
      </c>
      <c r="J175" s="21">
        <v>7</v>
      </c>
      <c r="K175" s="21">
        <v>0</v>
      </c>
      <c r="L175" s="21">
        <v>17</v>
      </c>
      <c r="M175" s="21">
        <v>11</v>
      </c>
      <c r="N175" s="21">
        <v>29</v>
      </c>
      <c r="O175" s="21">
        <v>73</v>
      </c>
      <c r="P175" s="21">
        <v>5</v>
      </c>
      <c r="Q175" s="21">
        <v>2</v>
      </c>
      <c r="R175" s="21">
        <v>21</v>
      </c>
      <c r="S175" s="21">
        <v>0</v>
      </c>
      <c r="T175" s="46">
        <v>21</v>
      </c>
      <c r="U175" s="46"/>
      <c r="V175" s="46"/>
    </row>
    <row r="176" spans="1:22" ht="12.75">
      <c r="A176" s="18" t="s">
        <v>328</v>
      </c>
      <c r="B176" s="45" t="s">
        <v>329</v>
      </c>
      <c r="C176" s="45"/>
      <c r="D176" s="19" t="s">
        <v>18</v>
      </c>
      <c r="E176" s="20">
        <v>125</v>
      </c>
      <c r="F176" s="21">
        <v>47</v>
      </c>
      <c r="G176" s="21">
        <v>78</v>
      </c>
      <c r="H176" s="21">
        <v>0</v>
      </c>
      <c r="I176" s="21">
        <v>0</v>
      </c>
      <c r="J176" s="21">
        <v>3</v>
      </c>
      <c r="K176" s="21">
        <v>0</v>
      </c>
      <c r="L176" s="21">
        <v>11</v>
      </c>
      <c r="M176" s="21">
        <v>4</v>
      </c>
      <c r="N176" s="21">
        <v>29</v>
      </c>
      <c r="O176" s="21">
        <v>71</v>
      </c>
      <c r="P176" s="21">
        <v>4</v>
      </c>
      <c r="Q176" s="21">
        <v>3</v>
      </c>
      <c r="R176" s="21">
        <v>0</v>
      </c>
      <c r="S176" s="21">
        <v>0</v>
      </c>
      <c r="T176" s="46">
        <v>0</v>
      </c>
      <c r="U176" s="46"/>
      <c r="V176" s="46"/>
    </row>
    <row r="177" spans="1:22" ht="12.75">
      <c r="A177" s="18" t="s">
        <v>330</v>
      </c>
      <c r="B177" s="45" t="s">
        <v>331</v>
      </c>
      <c r="C177" s="45"/>
      <c r="D177" s="19" t="s">
        <v>18</v>
      </c>
      <c r="E177" s="20">
        <v>98</v>
      </c>
      <c r="F177" s="21">
        <v>17</v>
      </c>
      <c r="G177" s="21">
        <v>81</v>
      </c>
      <c r="H177" s="21">
        <v>0</v>
      </c>
      <c r="I177" s="21">
        <v>0</v>
      </c>
      <c r="J177" s="21">
        <v>4</v>
      </c>
      <c r="K177" s="21">
        <v>2</v>
      </c>
      <c r="L177" s="21">
        <v>5</v>
      </c>
      <c r="M177" s="21">
        <v>14</v>
      </c>
      <c r="N177" s="21">
        <v>6</v>
      </c>
      <c r="O177" s="21">
        <v>59</v>
      </c>
      <c r="P177" s="21">
        <v>2</v>
      </c>
      <c r="Q177" s="21">
        <v>6</v>
      </c>
      <c r="R177" s="21">
        <v>0</v>
      </c>
      <c r="S177" s="21">
        <v>0</v>
      </c>
      <c r="T177" s="46">
        <v>0</v>
      </c>
      <c r="U177" s="46"/>
      <c r="V177" s="46"/>
    </row>
    <row r="178" spans="1:22" ht="12.75">
      <c r="A178" s="18" t="s">
        <v>332</v>
      </c>
      <c r="B178" s="45" t="s">
        <v>333</v>
      </c>
      <c r="C178" s="45"/>
      <c r="D178" s="19" t="s">
        <v>18</v>
      </c>
      <c r="E178" s="20">
        <v>96</v>
      </c>
      <c r="F178" s="21">
        <v>21</v>
      </c>
      <c r="G178" s="21">
        <v>75</v>
      </c>
      <c r="H178" s="21">
        <v>0</v>
      </c>
      <c r="I178" s="21">
        <v>0</v>
      </c>
      <c r="J178" s="21">
        <v>4</v>
      </c>
      <c r="K178" s="21">
        <v>1</v>
      </c>
      <c r="L178" s="21">
        <v>3</v>
      </c>
      <c r="M178" s="21">
        <v>4</v>
      </c>
      <c r="N178" s="21">
        <v>11</v>
      </c>
      <c r="O178" s="21">
        <v>59</v>
      </c>
      <c r="P178" s="21">
        <v>3</v>
      </c>
      <c r="Q178" s="21">
        <v>11</v>
      </c>
      <c r="R178" s="21">
        <v>1</v>
      </c>
      <c r="S178" s="21">
        <v>0</v>
      </c>
      <c r="T178" s="46">
        <v>1</v>
      </c>
      <c r="U178" s="46"/>
      <c r="V178" s="46"/>
    </row>
    <row r="179" spans="1:22" ht="12.75">
      <c r="A179" s="18" t="s">
        <v>334</v>
      </c>
      <c r="B179" s="45" t="s">
        <v>335</v>
      </c>
      <c r="C179" s="45"/>
      <c r="D179" s="19" t="s">
        <v>18</v>
      </c>
      <c r="E179" s="20">
        <v>24</v>
      </c>
      <c r="F179" s="21">
        <v>18</v>
      </c>
      <c r="G179" s="21">
        <v>6</v>
      </c>
      <c r="H179" s="21">
        <v>0</v>
      </c>
      <c r="I179" s="21">
        <v>0</v>
      </c>
      <c r="J179" s="21">
        <v>1</v>
      </c>
      <c r="K179" s="21">
        <v>0</v>
      </c>
      <c r="L179" s="21">
        <v>2</v>
      </c>
      <c r="M179" s="21">
        <v>0</v>
      </c>
      <c r="N179" s="21">
        <v>13</v>
      </c>
      <c r="O179" s="21">
        <v>6</v>
      </c>
      <c r="P179" s="21">
        <v>2</v>
      </c>
      <c r="Q179" s="21">
        <v>0</v>
      </c>
      <c r="R179" s="21">
        <v>0</v>
      </c>
      <c r="S179" s="21">
        <v>0</v>
      </c>
      <c r="T179" s="46">
        <v>0</v>
      </c>
      <c r="U179" s="46"/>
      <c r="V179" s="46"/>
    </row>
    <row r="180" spans="1:22" ht="12.75">
      <c r="A180" s="18" t="s">
        <v>336</v>
      </c>
      <c r="B180" s="45" t="s">
        <v>337</v>
      </c>
      <c r="C180" s="45"/>
      <c r="D180" s="19" t="s">
        <v>18</v>
      </c>
      <c r="E180" s="20">
        <v>57</v>
      </c>
      <c r="F180" s="21">
        <v>12</v>
      </c>
      <c r="G180" s="21">
        <v>45</v>
      </c>
      <c r="H180" s="21">
        <v>0</v>
      </c>
      <c r="I180" s="21">
        <v>0</v>
      </c>
      <c r="J180" s="21">
        <v>0</v>
      </c>
      <c r="K180" s="21">
        <v>2</v>
      </c>
      <c r="L180" s="21">
        <v>1</v>
      </c>
      <c r="M180" s="21">
        <v>5</v>
      </c>
      <c r="N180" s="21">
        <v>9</v>
      </c>
      <c r="O180" s="21">
        <v>37</v>
      </c>
      <c r="P180" s="21">
        <v>2</v>
      </c>
      <c r="Q180" s="21">
        <v>1</v>
      </c>
      <c r="R180" s="21">
        <v>0</v>
      </c>
      <c r="S180" s="21">
        <v>0</v>
      </c>
      <c r="T180" s="46">
        <v>0</v>
      </c>
      <c r="U180" s="46"/>
      <c r="V180" s="46"/>
    </row>
    <row r="181" spans="1:22" ht="12.75">
      <c r="A181" s="18" t="s">
        <v>338</v>
      </c>
      <c r="B181" s="45" t="s">
        <v>339</v>
      </c>
      <c r="C181" s="45"/>
      <c r="D181" s="19" t="s">
        <v>18</v>
      </c>
      <c r="E181" s="20">
        <v>58</v>
      </c>
      <c r="F181" s="21">
        <v>16</v>
      </c>
      <c r="G181" s="21">
        <v>42</v>
      </c>
      <c r="H181" s="21">
        <v>1</v>
      </c>
      <c r="I181" s="21">
        <v>1</v>
      </c>
      <c r="J181" s="21">
        <v>0</v>
      </c>
      <c r="K181" s="21">
        <v>2</v>
      </c>
      <c r="L181" s="21">
        <v>5</v>
      </c>
      <c r="M181" s="21">
        <v>0</v>
      </c>
      <c r="N181" s="21">
        <v>9</v>
      </c>
      <c r="O181" s="21">
        <v>37</v>
      </c>
      <c r="P181" s="21">
        <v>1</v>
      </c>
      <c r="Q181" s="21">
        <v>2</v>
      </c>
      <c r="R181" s="21">
        <v>16</v>
      </c>
      <c r="S181" s="21">
        <v>0</v>
      </c>
      <c r="T181" s="46">
        <v>16</v>
      </c>
      <c r="U181" s="46"/>
      <c r="V181" s="46"/>
    </row>
    <row r="182" spans="1:22" ht="12.75">
      <c r="A182" s="18" t="s">
        <v>340</v>
      </c>
      <c r="B182" s="45" t="s">
        <v>341</v>
      </c>
      <c r="C182" s="45"/>
      <c r="D182" s="19" t="s">
        <v>18</v>
      </c>
      <c r="E182" s="20">
        <v>55</v>
      </c>
      <c r="F182" s="21">
        <v>20</v>
      </c>
      <c r="G182" s="21">
        <v>35</v>
      </c>
      <c r="H182" s="21">
        <v>1</v>
      </c>
      <c r="I182" s="21">
        <v>0</v>
      </c>
      <c r="J182" s="21">
        <v>1</v>
      </c>
      <c r="K182" s="21">
        <v>1</v>
      </c>
      <c r="L182" s="21">
        <v>9</v>
      </c>
      <c r="M182" s="21">
        <v>3</v>
      </c>
      <c r="N182" s="21">
        <v>8</v>
      </c>
      <c r="O182" s="21">
        <v>30</v>
      </c>
      <c r="P182" s="21">
        <v>1</v>
      </c>
      <c r="Q182" s="21">
        <v>1</v>
      </c>
      <c r="R182" s="21">
        <v>0</v>
      </c>
      <c r="S182" s="21">
        <v>0</v>
      </c>
      <c r="T182" s="46">
        <v>0</v>
      </c>
      <c r="U182" s="46"/>
      <c r="V182" s="46"/>
    </row>
    <row r="183" spans="1:22" ht="12.75">
      <c r="A183" s="18" t="s">
        <v>342</v>
      </c>
      <c r="B183" s="45" t="s">
        <v>343</v>
      </c>
      <c r="C183" s="45"/>
      <c r="D183" s="19" t="s">
        <v>18</v>
      </c>
      <c r="E183" s="20">
        <v>136</v>
      </c>
      <c r="F183" s="21">
        <v>35</v>
      </c>
      <c r="G183" s="21">
        <v>101</v>
      </c>
      <c r="H183" s="21">
        <v>1</v>
      </c>
      <c r="I183" s="21">
        <v>0</v>
      </c>
      <c r="J183" s="21">
        <v>3</v>
      </c>
      <c r="K183" s="21">
        <v>1</v>
      </c>
      <c r="L183" s="21">
        <v>11</v>
      </c>
      <c r="M183" s="21">
        <v>6</v>
      </c>
      <c r="N183" s="21">
        <v>16</v>
      </c>
      <c r="O183" s="21">
        <v>89</v>
      </c>
      <c r="P183" s="21">
        <v>4</v>
      </c>
      <c r="Q183" s="21">
        <v>5</v>
      </c>
      <c r="R183" s="21">
        <v>3</v>
      </c>
      <c r="S183" s="21">
        <v>0</v>
      </c>
      <c r="T183" s="46">
        <v>3</v>
      </c>
      <c r="U183" s="46"/>
      <c r="V183" s="46"/>
    </row>
    <row r="184" spans="1:22" ht="14.25">
      <c r="A184" s="2"/>
      <c r="B184" s="47"/>
      <c r="C184" s="47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47"/>
      <c r="U184" s="47"/>
      <c r="V184" s="47"/>
    </row>
    <row r="185" spans="1:22" ht="22.5" customHeight="1">
      <c r="A185" s="44" t="str">
        <f>"說明："</f>
        <v>說明：</v>
      </c>
      <c r="B185" s="44"/>
      <c r="C185" s="44" t="str">
        <f>"若學校教師不分日、夜間部，則該校教師在本表全數以日間部計列。"</f>
        <v>若學校教師不分日、夜間部，則該校教師在本表全數以日間部計列。</v>
      </c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23"/>
    </row>
  </sheetData>
  <mergeCells count="373">
    <mergeCell ref="A1:T1"/>
    <mergeCell ref="A2:T2"/>
    <mergeCell ref="A3:T3"/>
    <mergeCell ref="B4:C4"/>
    <mergeCell ref="E4:G4"/>
    <mergeCell ref="H4:I4"/>
    <mergeCell ref="J4:K4"/>
    <mergeCell ref="L4:M4"/>
    <mergeCell ref="N4:O4"/>
    <mergeCell ref="P4:Q4"/>
    <mergeCell ref="R4:V4"/>
    <mergeCell ref="B5:C5"/>
    <mergeCell ref="T5:V5"/>
    <mergeCell ref="A6:C6"/>
    <mergeCell ref="T6:V6"/>
    <mergeCell ref="B7:D7"/>
    <mergeCell ref="T7:V7"/>
    <mergeCell ref="B8:D8"/>
    <mergeCell ref="T8:V8"/>
    <mergeCell ref="B9:C9"/>
    <mergeCell ref="T9:V9"/>
    <mergeCell ref="B10:C10"/>
    <mergeCell ref="T10:V10"/>
    <mergeCell ref="B11:C11"/>
    <mergeCell ref="T11:V11"/>
    <mergeCell ref="B12:C12"/>
    <mergeCell ref="T12:V12"/>
    <mergeCell ref="B13:C13"/>
    <mergeCell ref="T13:V13"/>
    <mergeCell ref="B14:C14"/>
    <mergeCell ref="T14:V14"/>
    <mergeCell ref="B15:C15"/>
    <mergeCell ref="T15:V15"/>
    <mergeCell ref="B16:C16"/>
    <mergeCell ref="T16:V16"/>
    <mergeCell ref="B17:C17"/>
    <mergeCell ref="T17:V17"/>
    <mergeCell ref="B18:C18"/>
    <mergeCell ref="T18:V18"/>
    <mergeCell ref="B19:C19"/>
    <mergeCell ref="T19:V19"/>
    <mergeCell ref="B20:C20"/>
    <mergeCell ref="T20:V20"/>
    <mergeCell ref="B21:C21"/>
    <mergeCell ref="T21:V21"/>
    <mergeCell ref="B22:C22"/>
    <mergeCell ref="T22:V22"/>
    <mergeCell ref="B23:C23"/>
    <mergeCell ref="T23:V23"/>
    <mergeCell ref="B24:C24"/>
    <mergeCell ref="T24:V24"/>
    <mergeCell ref="B25:C25"/>
    <mergeCell ref="T25:V25"/>
    <mergeCell ref="B26:C26"/>
    <mergeCell ref="T26:V26"/>
    <mergeCell ref="B27:C27"/>
    <mergeCell ref="T27:V27"/>
    <mergeCell ref="B28:C28"/>
    <mergeCell ref="T28:V28"/>
    <mergeCell ref="B29:C29"/>
    <mergeCell ref="T29:V29"/>
    <mergeCell ref="B30:C30"/>
    <mergeCell ref="T30:V30"/>
    <mergeCell ref="B31:C31"/>
    <mergeCell ref="T31:V31"/>
    <mergeCell ref="B32:C32"/>
    <mergeCell ref="T32:V32"/>
    <mergeCell ref="B33:C33"/>
    <mergeCell ref="T33:V33"/>
    <mergeCell ref="B34:C34"/>
    <mergeCell ref="T34:V34"/>
    <mergeCell ref="B35:C35"/>
    <mergeCell ref="T35:V35"/>
    <mergeCell ref="B36:C36"/>
    <mergeCell ref="T36:V36"/>
    <mergeCell ref="B37:C37"/>
    <mergeCell ref="T37:V37"/>
    <mergeCell ref="B38:C38"/>
    <mergeCell ref="T38:V38"/>
    <mergeCell ref="B39:C39"/>
    <mergeCell ref="T39:V39"/>
    <mergeCell ref="B40:C40"/>
    <mergeCell ref="T40:V40"/>
    <mergeCell ref="B41:C41"/>
    <mergeCell ref="T41:V41"/>
    <mergeCell ref="B42:C42"/>
    <mergeCell ref="T42:V42"/>
    <mergeCell ref="B43:C43"/>
    <mergeCell ref="T43:V43"/>
    <mergeCell ref="B44:C44"/>
    <mergeCell ref="T44:V44"/>
    <mergeCell ref="B45:C45"/>
    <mergeCell ref="T45:V45"/>
    <mergeCell ref="B46:C46"/>
    <mergeCell ref="T46:V46"/>
    <mergeCell ref="B47:C47"/>
    <mergeCell ref="T47:V47"/>
    <mergeCell ref="B48:C48"/>
    <mergeCell ref="T48:V48"/>
    <mergeCell ref="B49:C49"/>
    <mergeCell ref="T49:V49"/>
    <mergeCell ref="B50:C50"/>
    <mergeCell ref="T50:V50"/>
    <mergeCell ref="B51:C51"/>
    <mergeCell ref="T51:V51"/>
    <mergeCell ref="B52:C52"/>
    <mergeCell ref="T52:V52"/>
    <mergeCell ref="B53:C53"/>
    <mergeCell ref="T53:V53"/>
    <mergeCell ref="B54:C54"/>
    <mergeCell ref="T54:V54"/>
    <mergeCell ref="B55:C55"/>
    <mergeCell ref="T55:V55"/>
    <mergeCell ref="B56:C56"/>
    <mergeCell ref="T56:V56"/>
    <mergeCell ref="B57:C57"/>
    <mergeCell ref="T57:V57"/>
    <mergeCell ref="B58:C58"/>
    <mergeCell ref="T58:V58"/>
    <mergeCell ref="B59:C59"/>
    <mergeCell ref="T59:V59"/>
    <mergeCell ref="B60:C60"/>
    <mergeCell ref="T60:V60"/>
    <mergeCell ref="B61:C61"/>
    <mergeCell ref="T61:V61"/>
    <mergeCell ref="B62:C62"/>
    <mergeCell ref="T62:V62"/>
    <mergeCell ref="B63:C63"/>
    <mergeCell ref="T63:V63"/>
    <mergeCell ref="B64:C64"/>
    <mergeCell ref="T64:V64"/>
    <mergeCell ref="B65:C65"/>
    <mergeCell ref="T65:V65"/>
    <mergeCell ref="B66:C66"/>
    <mergeCell ref="T66:V66"/>
    <mergeCell ref="B67:C67"/>
    <mergeCell ref="T67:V67"/>
    <mergeCell ref="B68:C68"/>
    <mergeCell ref="T68:V68"/>
    <mergeCell ref="B69:C69"/>
    <mergeCell ref="T69:V69"/>
    <mergeCell ref="B70:C70"/>
    <mergeCell ref="T70:V70"/>
    <mergeCell ref="B71:C71"/>
    <mergeCell ref="T71:V71"/>
    <mergeCell ref="B72:C72"/>
    <mergeCell ref="T72:V72"/>
    <mergeCell ref="B73:C73"/>
    <mergeCell ref="T73:V73"/>
    <mergeCell ref="B74:C74"/>
    <mergeCell ref="T74:V74"/>
    <mergeCell ref="B75:C75"/>
    <mergeCell ref="T75:V75"/>
    <mergeCell ref="B76:C76"/>
    <mergeCell ref="T76:V76"/>
    <mergeCell ref="B77:C77"/>
    <mergeCell ref="T77:V77"/>
    <mergeCell ref="B78:C78"/>
    <mergeCell ref="T78:V78"/>
    <mergeCell ref="B79:C79"/>
    <mergeCell ref="T79:V79"/>
    <mergeCell ref="B80:C80"/>
    <mergeCell ref="T80:V80"/>
    <mergeCell ref="B81:C81"/>
    <mergeCell ref="T81:V81"/>
    <mergeCell ref="B82:C82"/>
    <mergeCell ref="T82:V82"/>
    <mergeCell ref="B83:C83"/>
    <mergeCell ref="T83:V83"/>
    <mergeCell ref="B84:C84"/>
    <mergeCell ref="T84:V84"/>
    <mergeCell ref="B85:C85"/>
    <mergeCell ref="T85:V85"/>
    <mergeCell ref="B86:C86"/>
    <mergeCell ref="T86:V86"/>
    <mergeCell ref="B87:C87"/>
    <mergeCell ref="T87:V87"/>
    <mergeCell ref="B88:C88"/>
    <mergeCell ref="T88:V88"/>
    <mergeCell ref="B89:C89"/>
    <mergeCell ref="T89:V89"/>
    <mergeCell ref="B90:C90"/>
    <mergeCell ref="T90:V90"/>
    <mergeCell ref="B91:C91"/>
    <mergeCell ref="T91:V91"/>
    <mergeCell ref="B92:C92"/>
    <mergeCell ref="T92:V92"/>
    <mergeCell ref="B93:C93"/>
    <mergeCell ref="T93:V93"/>
    <mergeCell ref="B94:C94"/>
    <mergeCell ref="T94:V94"/>
    <mergeCell ref="B95:C95"/>
    <mergeCell ref="T95:V95"/>
    <mergeCell ref="B96:C96"/>
    <mergeCell ref="T96:V96"/>
    <mergeCell ref="B97:C97"/>
    <mergeCell ref="T97:V97"/>
    <mergeCell ref="B98:C98"/>
    <mergeCell ref="T98:V98"/>
    <mergeCell ref="B99:C99"/>
    <mergeCell ref="T99:V99"/>
    <mergeCell ref="B100:C100"/>
    <mergeCell ref="T100:V100"/>
    <mergeCell ref="B101:C101"/>
    <mergeCell ref="T101:V101"/>
    <mergeCell ref="B102:C102"/>
    <mergeCell ref="T102:V102"/>
    <mergeCell ref="B103:C103"/>
    <mergeCell ref="T103:V103"/>
    <mergeCell ref="B104:C104"/>
    <mergeCell ref="T104:V104"/>
    <mergeCell ref="B105:C105"/>
    <mergeCell ref="T105:V105"/>
    <mergeCell ref="B106:C106"/>
    <mergeCell ref="T106:V106"/>
    <mergeCell ref="B107:C107"/>
    <mergeCell ref="T107:V107"/>
    <mergeCell ref="B108:C108"/>
    <mergeCell ref="T108:V108"/>
    <mergeCell ref="B109:C109"/>
    <mergeCell ref="T109:V109"/>
    <mergeCell ref="B110:C110"/>
    <mergeCell ref="T110:V110"/>
    <mergeCell ref="B111:C111"/>
    <mergeCell ref="T111:V111"/>
    <mergeCell ref="B112:C112"/>
    <mergeCell ref="T112:V112"/>
    <mergeCell ref="B113:C113"/>
    <mergeCell ref="T113:V113"/>
    <mergeCell ref="B114:C114"/>
    <mergeCell ref="T114:V114"/>
    <mergeCell ref="B115:C115"/>
    <mergeCell ref="T115:V115"/>
    <mergeCell ref="B116:C116"/>
    <mergeCell ref="T116:V116"/>
    <mergeCell ref="B117:C117"/>
    <mergeCell ref="T117:V117"/>
    <mergeCell ref="B118:C118"/>
    <mergeCell ref="T118:V118"/>
    <mergeCell ref="B119:C119"/>
    <mergeCell ref="T119:V119"/>
    <mergeCell ref="B120:C120"/>
    <mergeCell ref="T120:V120"/>
    <mergeCell ref="B121:C121"/>
    <mergeCell ref="T121:V121"/>
    <mergeCell ref="B122:C122"/>
    <mergeCell ref="T122:V122"/>
    <mergeCell ref="B123:C123"/>
    <mergeCell ref="T123:V123"/>
    <mergeCell ref="B124:C124"/>
    <mergeCell ref="T124:V124"/>
    <mergeCell ref="B125:C125"/>
    <mergeCell ref="T125:V125"/>
    <mergeCell ref="B126:C126"/>
    <mergeCell ref="T126:V126"/>
    <mergeCell ref="B127:C127"/>
    <mergeCell ref="T127:V127"/>
    <mergeCell ref="B128:C128"/>
    <mergeCell ref="T128:V128"/>
    <mergeCell ref="B129:C129"/>
    <mergeCell ref="T129:V129"/>
    <mergeCell ref="B130:C130"/>
    <mergeCell ref="T130:V130"/>
    <mergeCell ref="B131:C131"/>
    <mergeCell ref="T131:V131"/>
    <mergeCell ref="B132:C132"/>
    <mergeCell ref="T132:V132"/>
    <mergeCell ref="B133:C133"/>
    <mergeCell ref="T133:V133"/>
    <mergeCell ref="B134:C134"/>
    <mergeCell ref="T134:V134"/>
    <mergeCell ref="B135:C135"/>
    <mergeCell ref="T135:V135"/>
    <mergeCell ref="B136:C136"/>
    <mergeCell ref="T136:V136"/>
    <mergeCell ref="B137:C137"/>
    <mergeCell ref="T137:V137"/>
    <mergeCell ref="B138:C138"/>
    <mergeCell ref="T138:V138"/>
    <mergeCell ref="B139:C139"/>
    <mergeCell ref="T139:V139"/>
    <mergeCell ref="B140:C140"/>
    <mergeCell ref="T140:V140"/>
    <mergeCell ref="B141:C141"/>
    <mergeCell ref="T141:V141"/>
    <mergeCell ref="B142:C142"/>
    <mergeCell ref="T142:V142"/>
    <mergeCell ref="B143:C143"/>
    <mergeCell ref="T143:V143"/>
    <mergeCell ref="B144:C144"/>
    <mergeCell ref="T144:V144"/>
    <mergeCell ref="B145:C145"/>
    <mergeCell ref="T145:V145"/>
    <mergeCell ref="B146:C146"/>
    <mergeCell ref="T146:V146"/>
    <mergeCell ref="B147:C147"/>
    <mergeCell ref="T147:V147"/>
    <mergeCell ref="B148:C148"/>
    <mergeCell ref="T148:V148"/>
    <mergeCell ref="B149:C149"/>
    <mergeCell ref="T149:V149"/>
    <mergeCell ref="B150:C150"/>
    <mergeCell ref="T150:V150"/>
    <mergeCell ref="B151:C151"/>
    <mergeCell ref="T151:V151"/>
    <mergeCell ref="B152:C152"/>
    <mergeCell ref="T152:V152"/>
    <mergeCell ref="B153:C153"/>
    <mergeCell ref="T153:V153"/>
    <mergeCell ref="B154:C154"/>
    <mergeCell ref="T154:V154"/>
    <mergeCell ref="B155:C155"/>
    <mergeCell ref="T155:V155"/>
    <mergeCell ref="B156:C156"/>
    <mergeCell ref="T156:V156"/>
    <mergeCell ref="B157:C157"/>
    <mergeCell ref="T157:V157"/>
    <mergeCell ref="B158:C158"/>
    <mergeCell ref="T158:V158"/>
    <mergeCell ref="B159:C159"/>
    <mergeCell ref="T159:V159"/>
    <mergeCell ref="B160:C160"/>
    <mergeCell ref="T160:V160"/>
    <mergeCell ref="B161:C161"/>
    <mergeCell ref="T161:V161"/>
    <mergeCell ref="B162:C162"/>
    <mergeCell ref="T162:V162"/>
    <mergeCell ref="B163:C163"/>
    <mergeCell ref="T163:V163"/>
    <mergeCell ref="B164:C164"/>
    <mergeCell ref="T164:V164"/>
    <mergeCell ref="B165:C165"/>
    <mergeCell ref="T165:V165"/>
    <mergeCell ref="B166:C166"/>
    <mergeCell ref="T166:V166"/>
    <mergeCell ref="B167:C167"/>
    <mergeCell ref="T167:V167"/>
    <mergeCell ref="B168:C168"/>
    <mergeCell ref="T168:V168"/>
    <mergeCell ref="B169:C169"/>
    <mergeCell ref="T169:V169"/>
    <mergeCell ref="B170:C170"/>
    <mergeCell ref="T170:V170"/>
    <mergeCell ref="B171:C171"/>
    <mergeCell ref="T171:V171"/>
    <mergeCell ref="B172:C172"/>
    <mergeCell ref="T172:V172"/>
    <mergeCell ref="B173:C173"/>
    <mergeCell ref="T173:V173"/>
    <mergeCell ref="B174:C174"/>
    <mergeCell ref="T174:V174"/>
    <mergeCell ref="B175:C175"/>
    <mergeCell ref="T175:V175"/>
    <mergeCell ref="B176:C176"/>
    <mergeCell ref="T176:V176"/>
    <mergeCell ref="B177:C177"/>
    <mergeCell ref="T177:V177"/>
    <mergeCell ref="B178:C178"/>
    <mergeCell ref="T178:V178"/>
    <mergeCell ref="B179:C179"/>
    <mergeCell ref="T179:V179"/>
    <mergeCell ref="B180:C180"/>
    <mergeCell ref="T180:V180"/>
    <mergeCell ref="B181:C181"/>
    <mergeCell ref="T181:V181"/>
    <mergeCell ref="B182:C182"/>
    <mergeCell ref="T182:V182"/>
    <mergeCell ref="A185:B185"/>
    <mergeCell ref="C185:U185"/>
    <mergeCell ref="B183:C183"/>
    <mergeCell ref="T183:V183"/>
    <mergeCell ref="B184:C184"/>
    <mergeCell ref="T184:V18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4"/>
  <sheetViews>
    <sheetView showGridLines="0" workbookViewId="0" topLeftCell="A1">
      <selection activeCell="U1" sqref="U1"/>
    </sheetView>
  </sheetViews>
  <sheetFormatPr defaultColWidth="9.140625" defaultRowHeight="12.75"/>
  <cols>
    <col min="1" max="2" width="1.57421875" style="0" customWidth="1"/>
    <col min="3" max="3" width="5.140625" style="0" customWidth="1"/>
    <col min="4" max="6" width="6.7109375" style="0" customWidth="1"/>
    <col min="7" max="14" width="5.7109375" style="0" customWidth="1"/>
    <col min="15" max="15" width="5.421875" style="0" customWidth="1"/>
    <col min="16" max="16" width="4.57421875" style="0" customWidth="1"/>
    <col min="17" max="17" width="5.7109375" style="0" customWidth="1"/>
    <col min="18" max="18" width="4.57421875" style="0" customWidth="1"/>
    <col min="19" max="19" width="5.7109375" style="0" customWidth="1"/>
    <col min="20" max="20" width="0.13671875" style="0" customWidth="1"/>
  </cols>
  <sheetData>
    <row r="1" spans="1:20" ht="18" customHeight="1">
      <c r="A1" s="57" t="s">
        <v>395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"/>
    </row>
    <row r="2" spans="1:20" ht="18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1"/>
    </row>
    <row r="3" spans="1:20" ht="13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1"/>
    </row>
    <row r="4" spans="1:20" ht="14.25">
      <c r="A4" s="2"/>
      <c r="B4" s="2"/>
      <c r="C4" s="3"/>
      <c r="D4" s="61" t="s">
        <v>2</v>
      </c>
      <c r="E4" s="61"/>
      <c r="F4" s="61"/>
      <c r="G4" s="61" t="s">
        <v>3</v>
      </c>
      <c r="H4" s="61"/>
      <c r="I4" s="61" t="s">
        <v>4</v>
      </c>
      <c r="J4" s="61"/>
      <c r="K4" s="61" t="s">
        <v>5</v>
      </c>
      <c r="L4" s="61"/>
      <c r="M4" s="61" t="s">
        <v>6</v>
      </c>
      <c r="N4" s="61"/>
      <c r="O4" s="62" t="s">
        <v>7</v>
      </c>
      <c r="P4" s="62"/>
      <c r="Q4" s="52" t="s">
        <v>8</v>
      </c>
      <c r="R4" s="52"/>
      <c r="S4" s="52"/>
      <c r="T4" s="52"/>
    </row>
    <row r="5" spans="1:20" ht="12.75">
      <c r="A5" s="6"/>
      <c r="B5" s="6"/>
      <c r="C5" s="7"/>
      <c r="D5" s="4" t="s">
        <v>9</v>
      </c>
      <c r="E5" s="4" t="s">
        <v>10</v>
      </c>
      <c r="F5" s="4" t="s">
        <v>11</v>
      </c>
      <c r="G5" s="4" t="s">
        <v>10</v>
      </c>
      <c r="H5" s="4" t="s">
        <v>11</v>
      </c>
      <c r="I5" s="4" t="s">
        <v>10</v>
      </c>
      <c r="J5" s="4" t="s">
        <v>11</v>
      </c>
      <c r="K5" s="4" t="s">
        <v>10</v>
      </c>
      <c r="L5" s="4" t="s">
        <v>11</v>
      </c>
      <c r="M5" s="4" t="s">
        <v>10</v>
      </c>
      <c r="N5" s="4" t="s">
        <v>11</v>
      </c>
      <c r="O5" s="4" t="s">
        <v>10</v>
      </c>
      <c r="P5" s="5" t="s">
        <v>11</v>
      </c>
      <c r="Q5" s="8" t="s">
        <v>12</v>
      </c>
      <c r="R5" s="4" t="s">
        <v>10</v>
      </c>
      <c r="S5" s="54" t="s">
        <v>11</v>
      </c>
      <c r="T5" s="54"/>
    </row>
    <row r="6" spans="1:20" ht="12.75">
      <c r="A6" s="63" t="s">
        <v>13</v>
      </c>
      <c r="B6" s="63"/>
      <c r="C6" s="63"/>
      <c r="D6" s="24">
        <v>49610</v>
      </c>
      <c r="E6" s="25">
        <v>33345</v>
      </c>
      <c r="F6" s="25">
        <v>16265</v>
      </c>
      <c r="G6" s="25">
        <v>8010</v>
      </c>
      <c r="H6" s="25">
        <v>1647</v>
      </c>
      <c r="I6" s="25">
        <v>9936</v>
      </c>
      <c r="J6" s="25">
        <v>3846</v>
      </c>
      <c r="K6" s="25">
        <v>8616</v>
      </c>
      <c r="L6" s="25">
        <v>4259</v>
      </c>
      <c r="M6" s="25">
        <v>5689</v>
      </c>
      <c r="N6" s="25">
        <v>5701</v>
      </c>
      <c r="O6" s="25">
        <v>1094</v>
      </c>
      <c r="P6" s="25">
        <v>812</v>
      </c>
      <c r="Q6" s="25">
        <v>1891</v>
      </c>
      <c r="R6" s="25">
        <v>471</v>
      </c>
      <c r="S6" s="64">
        <v>1420</v>
      </c>
      <c r="T6" s="64"/>
    </row>
    <row r="7" spans="1:20" ht="12.75">
      <c r="A7" s="42" t="s">
        <v>344</v>
      </c>
      <c r="B7" s="42"/>
      <c r="C7" s="42"/>
      <c r="D7" s="24">
        <v>39631</v>
      </c>
      <c r="E7" s="25">
        <v>27624</v>
      </c>
      <c r="F7" s="25">
        <v>12007</v>
      </c>
      <c r="G7" s="25">
        <v>7641</v>
      </c>
      <c r="H7" s="25">
        <v>1565</v>
      </c>
      <c r="I7" s="25">
        <v>8537</v>
      </c>
      <c r="J7" s="25">
        <v>3316</v>
      </c>
      <c r="K7" s="25">
        <v>7186</v>
      </c>
      <c r="L7" s="25">
        <v>3608</v>
      </c>
      <c r="M7" s="25">
        <v>3461</v>
      </c>
      <c r="N7" s="25">
        <v>3009</v>
      </c>
      <c r="O7" s="25">
        <v>799</v>
      </c>
      <c r="P7" s="25">
        <v>509</v>
      </c>
      <c r="Q7" s="25">
        <v>1711</v>
      </c>
      <c r="R7" s="25">
        <v>443</v>
      </c>
      <c r="S7" s="64">
        <v>1268</v>
      </c>
      <c r="T7" s="64"/>
    </row>
    <row r="8" spans="1:20" ht="12.75">
      <c r="A8" s="34"/>
      <c r="B8" s="34"/>
      <c r="C8" s="33" t="s">
        <v>345</v>
      </c>
      <c r="D8" s="24">
        <v>28410</v>
      </c>
      <c r="E8" s="25">
        <v>20845</v>
      </c>
      <c r="F8" s="25">
        <v>7565</v>
      </c>
      <c r="G8" s="25">
        <v>6894</v>
      </c>
      <c r="H8" s="25">
        <v>1407</v>
      </c>
      <c r="I8" s="25">
        <v>7228</v>
      </c>
      <c r="J8" s="25">
        <v>2726</v>
      </c>
      <c r="K8" s="25">
        <v>6559</v>
      </c>
      <c r="L8" s="25">
        <v>3325</v>
      </c>
      <c r="M8" s="25">
        <v>107</v>
      </c>
      <c r="N8" s="25">
        <v>90</v>
      </c>
      <c r="O8" s="25">
        <v>57</v>
      </c>
      <c r="P8" s="25">
        <v>17</v>
      </c>
      <c r="Q8" s="25">
        <v>8</v>
      </c>
      <c r="R8" s="25">
        <v>4</v>
      </c>
      <c r="S8" s="64">
        <v>4</v>
      </c>
      <c r="T8" s="64"/>
    </row>
    <row r="9" spans="1:20" ht="12.75">
      <c r="A9" s="34"/>
      <c r="B9" s="34"/>
      <c r="C9" s="33" t="s">
        <v>346</v>
      </c>
      <c r="D9" s="35">
        <v>8988</v>
      </c>
      <c r="E9" s="36">
        <v>5163</v>
      </c>
      <c r="F9" s="36">
        <v>3825</v>
      </c>
      <c r="G9" s="36">
        <v>470</v>
      </c>
      <c r="H9" s="36">
        <v>107</v>
      </c>
      <c r="I9" s="36">
        <v>915</v>
      </c>
      <c r="J9" s="36">
        <v>476</v>
      </c>
      <c r="K9" s="36">
        <v>431</v>
      </c>
      <c r="L9" s="36">
        <v>255</v>
      </c>
      <c r="M9" s="36">
        <v>3008</v>
      </c>
      <c r="N9" s="36">
        <v>2766</v>
      </c>
      <c r="O9" s="36">
        <v>339</v>
      </c>
      <c r="P9" s="36">
        <v>221</v>
      </c>
      <c r="Q9" s="36">
        <v>751</v>
      </c>
      <c r="R9" s="36">
        <v>253</v>
      </c>
      <c r="S9" s="65">
        <v>498</v>
      </c>
      <c r="T9" s="65"/>
    </row>
    <row r="10" spans="1:20" ht="12.75">
      <c r="A10" s="34"/>
      <c r="B10" s="34"/>
      <c r="C10" s="33" t="s">
        <v>347</v>
      </c>
      <c r="D10" s="35">
        <v>2061</v>
      </c>
      <c r="E10" s="36">
        <v>1484</v>
      </c>
      <c r="F10" s="36">
        <v>577</v>
      </c>
      <c r="G10" s="36">
        <v>266</v>
      </c>
      <c r="H10" s="36">
        <v>49</v>
      </c>
      <c r="I10" s="36">
        <v>370</v>
      </c>
      <c r="J10" s="36">
        <v>103</v>
      </c>
      <c r="K10" s="36">
        <v>175</v>
      </c>
      <c r="L10" s="36">
        <v>25</v>
      </c>
      <c r="M10" s="36">
        <v>330</v>
      </c>
      <c r="N10" s="36">
        <v>146</v>
      </c>
      <c r="O10" s="36">
        <v>343</v>
      </c>
      <c r="P10" s="36">
        <v>254</v>
      </c>
      <c r="Q10" s="36">
        <v>920</v>
      </c>
      <c r="R10" s="36">
        <v>170</v>
      </c>
      <c r="S10" s="65">
        <v>750</v>
      </c>
      <c r="T10" s="65"/>
    </row>
    <row r="11" spans="1:20" ht="12.75">
      <c r="A11" s="34"/>
      <c r="B11" s="34"/>
      <c r="C11" s="33" t="s">
        <v>348</v>
      </c>
      <c r="D11" s="35">
        <v>138</v>
      </c>
      <c r="E11" s="36">
        <v>103</v>
      </c>
      <c r="F11" s="36">
        <v>35</v>
      </c>
      <c r="G11" s="36">
        <v>6</v>
      </c>
      <c r="H11" s="36">
        <v>2</v>
      </c>
      <c r="I11" s="36">
        <v>20</v>
      </c>
      <c r="J11" s="36">
        <v>9</v>
      </c>
      <c r="K11" s="36">
        <v>17</v>
      </c>
      <c r="L11" s="36">
        <v>2</v>
      </c>
      <c r="M11" s="36">
        <v>14</v>
      </c>
      <c r="N11" s="36">
        <v>7</v>
      </c>
      <c r="O11" s="36">
        <v>46</v>
      </c>
      <c r="P11" s="36">
        <v>15</v>
      </c>
      <c r="Q11" s="36">
        <v>31</v>
      </c>
      <c r="R11" s="36">
        <v>15</v>
      </c>
      <c r="S11" s="65">
        <v>16</v>
      </c>
      <c r="T11" s="65"/>
    </row>
    <row r="12" spans="1:20" ht="12.75">
      <c r="A12" s="34"/>
      <c r="B12" s="34"/>
      <c r="C12" s="33" t="s">
        <v>7</v>
      </c>
      <c r="D12" s="35">
        <v>34</v>
      </c>
      <c r="E12" s="36">
        <v>29</v>
      </c>
      <c r="F12" s="36">
        <v>5</v>
      </c>
      <c r="G12" s="36">
        <v>5</v>
      </c>
      <c r="H12" s="36">
        <v>0</v>
      </c>
      <c r="I12" s="36">
        <v>4</v>
      </c>
      <c r="J12" s="36">
        <v>2</v>
      </c>
      <c r="K12" s="36">
        <v>4</v>
      </c>
      <c r="L12" s="36">
        <v>1</v>
      </c>
      <c r="M12" s="36">
        <v>2</v>
      </c>
      <c r="N12" s="36">
        <v>0</v>
      </c>
      <c r="O12" s="36">
        <v>14</v>
      </c>
      <c r="P12" s="36">
        <v>2</v>
      </c>
      <c r="Q12" s="36">
        <v>1</v>
      </c>
      <c r="R12" s="36">
        <v>1</v>
      </c>
      <c r="S12" s="65">
        <v>0</v>
      </c>
      <c r="T12" s="65"/>
    </row>
    <row r="13" spans="1:20" ht="12.75">
      <c r="A13" s="42" t="s">
        <v>349</v>
      </c>
      <c r="B13" s="42"/>
      <c r="C13" s="42"/>
      <c r="D13" s="35">
        <v>8615</v>
      </c>
      <c r="E13" s="36">
        <v>5253</v>
      </c>
      <c r="F13" s="36">
        <v>3362</v>
      </c>
      <c r="G13" s="36">
        <v>354</v>
      </c>
      <c r="H13" s="36">
        <v>73</v>
      </c>
      <c r="I13" s="36">
        <v>1349</v>
      </c>
      <c r="J13" s="36">
        <v>504</v>
      </c>
      <c r="K13" s="36">
        <v>1312</v>
      </c>
      <c r="L13" s="36">
        <v>570</v>
      </c>
      <c r="M13" s="36">
        <v>1991</v>
      </c>
      <c r="N13" s="36">
        <v>2005</v>
      </c>
      <c r="O13" s="36">
        <v>247</v>
      </c>
      <c r="P13" s="36">
        <v>210</v>
      </c>
      <c r="Q13" s="36">
        <v>121</v>
      </c>
      <c r="R13" s="36">
        <v>28</v>
      </c>
      <c r="S13" s="65">
        <v>93</v>
      </c>
      <c r="T13" s="65"/>
    </row>
    <row r="14" spans="1:20" ht="12.75">
      <c r="A14" s="34"/>
      <c r="B14" s="34"/>
      <c r="C14" s="33" t="s">
        <v>345</v>
      </c>
      <c r="D14" s="35">
        <v>3478</v>
      </c>
      <c r="E14" s="36">
        <v>2531</v>
      </c>
      <c r="F14" s="36">
        <v>947</v>
      </c>
      <c r="G14" s="36">
        <v>265</v>
      </c>
      <c r="H14" s="36">
        <v>49</v>
      </c>
      <c r="I14" s="36">
        <v>1058</v>
      </c>
      <c r="J14" s="36">
        <v>376</v>
      </c>
      <c r="K14" s="36">
        <v>1166</v>
      </c>
      <c r="L14" s="36">
        <v>496</v>
      </c>
      <c r="M14" s="36">
        <v>36</v>
      </c>
      <c r="N14" s="36">
        <v>25</v>
      </c>
      <c r="O14" s="36">
        <v>6</v>
      </c>
      <c r="P14" s="36">
        <v>1</v>
      </c>
      <c r="Q14" s="36">
        <v>0</v>
      </c>
      <c r="R14" s="36">
        <v>0</v>
      </c>
      <c r="S14" s="65">
        <v>0</v>
      </c>
      <c r="T14" s="65"/>
    </row>
    <row r="15" spans="1:20" ht="12.75">
      <c r="A15" s="34"/>
      <c r="B15" s="34"/>
      <c r="C15" s="33" t="s">
        <v>346</v>
      </c>
      <c r="D15" s="35">
        <v>4524</v>
      </c>
      <c r="E15" s="36">
        <v>2345</v>
      </c>
      <c r="F15" s="36">
        <v>2179</v>
      </c>
      <c r="G15" s="36">
        <v>63</v>
      </c>
      <c r="H15" s="36">
        <v>19</v>
      </c>
      <c r="I15" s="36">
        <v>237</v>
      </c>
      <c r="J15" s="36">
        <v>106</v>
      </c>
      <c r="K15" s="36">
        <v>126</v>
      </c>
      <c r="L15" s="36">
        <v>72</v>
      </c>
      <c r="M15" s="36">
        <v>1825</v>
      </c>
      <c r="N15" s="36">
        <v>1867</v>
      </c>
      <c r="O15" s="36">
        <v>94</v>
      </c>
      <c r="P15" s="36">
        <v>115</v>
      </c>
      <c r="Q15" s="36">
        <v>34</v>
      </c>
      <c r="R15" s="36">
        <v>7</v>
      </c>
      <c r="S15" s="65">
        <v>27</v>
      </c>
      <c r="T15" s="65"/>
    </row>
    <row r="16" spans="1:20" ht="12.75">
      <c r="A16" s="34"/>
      <c r="B16" s="34"/>
      <c r="C16" s="33" t="s">
        <v>347</v>
      </c>
      <c r="D16" s="35">
        <v>537</v>
      </c>
      <c r="E16" s="36">
        <v>314</v>
      </c>
      <c r="F16" s="36">
        <v>223</v>
      </c>
      <c r="G16" s="36">
        <v>25</v>
      </c>
      <c r="H16" s="36">
        <v>5</v>
      </c>
      <c r="I16" s="36">
        <v>48</v>
      </c>
      <c r="J16" s="36">
        <v>22</v>
      </c>
      <c r="K16" s="36">
        <v>10</v>
      </c>
      <c r="L16" s="36">
        <v>2</v>
      </c>
      <c r="M16" s="36">
        <v>114</v>
      </c>
      <c r="N16" s="36">
        <v>101</v>
      </c>
      <c r="O16" s="36">
        <v>117</v>
      </c>
      <c r="P16" s="36">
        <v>93</v>
      </c>
      <c r="Q16" s="36">
        <v>64</v>
      </c>
      <c r="R16" s="36">
        <v>11</v>
      </c>
      <c r="S16" s="65">
        <v>53</v>
      </c>
      <c r="T16" s="65"/>
    </row>
    <row r="17" spans="1:20" ht="12.75">
      <c r="A17" s="34"/>
      <c r="B17" s="34"/>
      <c r="C17" s="33" t="s">
        <v>348</v>
      </c>
      <c r="D17" s="35">
        <v>53</v>
      </c>
      <c r="E17" s="36">
        <v>44</v>
      </c>
      <c r="F17" s="36">
        <v>9</v>
      </c>
      <c r="G17" s="36">
        <v>1</v>
      </c>
      <c r="H17" s="36">
        <v>0</v>
      </c>
      <c r="I17" s="36">
        <v>5</v>
      </c>
      <c r="J17" s="36">
        <v>0</v>
      </c>
      <c r="K17" s="36">
        <v>4</v>
      </c>
      <c r="L17" s="36">
        <v>0</v>
      </c>
      <c r="M17" s="36">
        <v>16</v>
      </c>
      <c r="N17" s="36">
        <v>9</v>
      </c>
      <c r="O17" s="36">
        <v>18</v>
      </c>
      <c r="P17" s="36">
        <v>0</v>
      </c>
      <c r="Q17" s="36">
        <v>23</v>
      </c>
      <c r="R17" s="36">
        <v>10</v>
      </c>
      <c r="S17" s="65">
        <v>13</v>
      </c>
      <c r="T17" s="65"/>
    </row>
    <row r="18" spans="1:20" ht="12.75">
      <c r="A18" s="34"/>
      <c r="B18" s="34"/>
      <c r="C18" s="33" t="s">
        <v>7</v>
      </c>
      <c r="D18" s="35">
        <v>23</v>
      </c>
      <c r="E18" s="36">
        <v>19</v>
      </c>
      <c r="F18" s="36">
        <v>4</v>
      </c>
      <c r="G18" s="36">
        <v>0</v>
      </c>
      <c r="H18" s="36">
        <v>0</v>
      </c>
      <c r="I18" s="36">
        <v>1</v>
      </c>
      <c r="J18" s="36">
        <v>0</v>
      </c>
      <c r="K18" s="36">
        <v>6</v>
      </c>
      <c r="L18" s="36">
        <v>0</v>
      </c>
      <c r="M18" s="36">
        <v>0</v>
      </c>
      <c r="N18" s="36">
        <v>3</v>
      </c>
      <c r="O18" s="36">
        <v>12</v>
      </c>
      <c r="P18" s="36">
        <v>1</v>
      </c>
      <c r="Q18" s="36">
        <v>0</v>
      </c>
      <c r="R18" s="36">
        <v>0</v>
      </c>
      <c r="S18" s="65">
        <v>0</v>
      </c>
      <c r="T18" s="65"/>
    </row>
    <row r="19" spans="1:20" ht="12.75">
      <c r="A19" s="42" t="s">
        <v>350</v>
      </c>
      <c r="B19" s="42"/>
      <c r="C19" s="42"/>
      <c r="D19" s="35">
        <v>1364</v>
      </c>
      <c r="E19" s="36">
        <v>468</v>
      </c>
      <c r="F19" s="36">
        <v>896</v>
      </c>
      <c r="G19" s="36">
        <v>15</v>
      </c>
      <c r="H19" s="36">
        <v>9</v>
      </c>
      <c r="I19" s="36">
        <v>50</v>
      </c>
      <c r="J19" s="36">
        <v>26</v>
      </c>
      <c r="K19" s="36">
        <v>118</v>
      </c>
      <c r="L19" s="36">
        <v>81</v>
      </c>
      <c r="M19" s="36">
        <v>237</v>
      </c>
      <c r="N19" s="36">
        <v>687</v>
      </c>
      <c r="O19" s="36">
        <v>48</v>
      </c>
      <c r="P19" s="36">
        <v>93</v>
      </c>
      <c r="Q19" s="36">
        <v>59</v>
      </c>
      <c r="R19" s="36">
        <v>0</v>
      </c>
      <c r="S19" s="65">
        <v>59</v>
      </c>
      <c r="T19" s="65"/>
    </row>
    <row r="20" spans="1:20" ht="12.75">
      <c r="A20" s="34"/>
      <c r="B20" s="34"/>
      <c r="C20" s="33" t="s">
        <v>345</v>
      </c>
      <c r="D20" s="35">
        <v>271</v>
      </c>
      <c r="E20" s="36">
        <v>169</v>
      </c>
      <c r="F20" s="36">
        <v>102</v>
      </c>
      <c r="G20" s="36">
        <v>12</v>
      </c>
      <c r="H20" s="36">
        <v>8</v>
      </c>
      <c r="I20" s="36">
        <v>40</v>
      </c>
      <c r="J20" s="36">
        <v>20</v>
      </c>
      <c r="K20" s="36">
        <v>113</v>
      </c>
      <c r="L20" s="36">
        <v>73</v>
      </c>
      <c r="M20" s="36">
        <v>4</v>
      </c>
      <c r="N20" s="36">
        <v>1</v>
      </c>
      <c r="O20" s="36">
        <v>0</v>
      </c>
      <c r="P20" s="36">
        <v>0</v>
      </c>
      <c r="Q20" s="36">
        <v>0</v>
      </c>
      <c r="R20" s="36">
        <v>0</v>
      </c>
      <c r="S20" s="65">
        <v>0</v>
      </c>
      <c r="T20" s="65"/>
    </row>
    <row r="21" spans="1:20" ht="12.75">
      <c r="A21" s="34"/>
      <c r="B21" s="34"/>
      <c r="C21" s="33" t="s">
        <v>346</v>
      </c>
      <c r="D21" s="35">
        <v>973</v>
      </c>
      <c r="E21" s="36">
        <v>250</v>
      </c>
      <c r="F21" s="36">
        <v>723</v>
      </c>
      <c r="G21" s="36">
        <v>0</v>
      </c>
      <c r="H21" s="36">
        <v>1</v>
      </c>
      <c r="I21" s="36">
        <v>8</v>
      </c>
      <c r="J21" s="36">
        <v>6</v>
      </c>
      <c r="K21" s="36">
        <v>4</v>
      </c>
      <c r="L21" s="36">
        <v>8</v>
      </c>
      <c r="M21" s="36">
        <v>232</v>
      </c>
      <c r="N21" s="36">
        <v>686</v>
      </c>
      <c r="O21" s="36">
        <v>6</v>
      </c>
      <c r="P21" s="36">
        <v>22</v>
      </c>
      <c r="Q21" s="36">
        <v>3</v>
      </c>
      <c r="R21" s="36">
        <v>0</v>
      </c>
      <c r="S21" s="65">
        <v>3</v>
      </c>
      <c r="T21" s="65"/>
    </row>
    <row r="22" spans="1:20" ht="12.75">
      <c r="A22" s="34"/>
      <c r="B22" s="34"/>
      <c r="C22" s="33" t="s">
        <v>347</v>
      </c>
      <c r="D22" s="35">
        <v>111</v>
      </c>
      <c r="E22" s="36">
        <v>44</v>
      </c>
      <c r="F22" s="36">
        <v>67</v>
      </c>
      <c r="G22" s="36">
        <v>3</v>
      </c>
      <c r="H22" s="36">
        <v>0</v>
      </c>
      <c r="I22" s="36">
        <v>2</v>
      </c>
      <c r="J22" s="36">
        <v>0</v>
      </c>
      <c r="K22" s="36">
        <v>1</v>
      </c>
      <c r="L22" s="36">
        <v>0</v>
      </c>
      <c r="M22" s="36">
        <v>0</v>
      </c>
      <c r="N22" s="36">
        <v>0</v>
      </c>
      <c r="O22" s="36">
        <v>38</v>
      </c>
      <c r="P22" s="36">
        <v>67</v>
      </c>
      <c r="Q22" s="36">
        <v>56</v>
      </c>
      <c r="R22" s="36">
        <v>0</v>
      </c>
      <c r="S22" s="65">
        <v>56</v>
      </c>
      <c r="T22" s="65"/>
    </row>
    <row r="23" spans="1:20" ht="12.75">
      <c r="A23" s="34"/>
      <c r="B23" s="34"/>
      <c r="C23" s="33" t="s">
        <v>348</v>
      </c>
      <c r="D23" s="35">
        <v>9</v>
      </c>
      <c r="E23" s="36">
        <v>5</v>
      </c>
      <c r="F23" s="36">
        <v>4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</v>
      </c>
      <c r="N23" s="36">
        <v>0</v>
      </c>
      <c r="O23" s="36">
        <v>4</v>
      </c>
      <c r="P23" s="36">
        <v>4</v>
      </c>
      <c r="Q23" s="36">
        <v>0</v>
      </c>
      <c r="R23" s="36">
        <v>0</v>
      </c>
      <c r="S23" s="65">
        <v>0</v>
      </c>
      <c r="T23" s="65"/>
    </row>
    <row r="24" spans="1:20" ht="12.75">
      <c r="A24" s="37"/>
      <c r="B24" s="37"/>
      <c r="C24" s="38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66"/>
      <c r="T24" s="66"/>
    </row>
  </sheetData>
  <mergeCells count="34">
    <mergeCell ref="S22:T22"/>
    <mergeCell ref="S23:T23"/>
    <mergeCell ref="S24:T24"/>
    <mergeCell ref="A19:C19"/>
    <mergeCell ref="S19:T19"/>
    <mergeCell ref="S20:T20"/>
    <mergeCell ref="S21:T21"/>
    <mergeCell ref="S15:T15"/>
    <mergeCell ref="S16:T16"/>
    <mergeCell ref="S17:T17"/>
    <mergeCell ref="S18:T18"/>
    <mergeCell ref="S12:T12"/>
    <mergeCell ref="A13:C13"/>
    <mergeCell ref="S13:T13"/>
    <mergeCell ref="S14:T14"/>
    <mergeCell ref="S8:T8"/>
    <mergeCell ref="S9:T9"/>
    <mergeCell ref="S10:T10"/>
    <mergeCell ref="S11:T11"/>
    <mergeCell ref="S5:T5"/>
    <mergeCell ref="A6:C6"/>
    <mergeCell ref="S6:T6"/>
    <mergeCell ref="A7:C7"/>
    <mergeCell ref="S7:T7"/>
    <mergeCell ref="A1:S1"/>
    <mergeCell ref="A2:S2"/>
    <mergeCell ref="A3:S3"/>
    <mergeCell ref="D4:F4"/>
    <mergeCell ref="G4:H4"/>
    <mergeCell ref="I4:J4"/>
    <mergeCell ref="K4:L4"/>
    <mergeCell ref="M4:N4"/>
    <mergeCell ref="O4:P4"/>
    <mergeCell ref="Q4:T4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0"/>
  <sheetViews>
    <sheetView showGridLines="0" workbookViewId="0" topLeftCell="A1">
      <selection activeCell="U1" sqref="U1"/>
    </sheetView>
  </sheetViews>
  <sheetFormatPr defaultColWidth="9.140625" defaultRowHeight="12.75"/>
  <cols>
    <col min="1" max="2" width="1.57421875" style="0" customWidth="1"/>
    <col min="3" max="3" width="5.140625" style="0" customWidth="1"/>
    <col min="4" max="6" width="6.7109375" style="0" customWidth="1"/>
    <col min="7" max="14" width="5.7109375" style="0" customWidth="1"/>
    <col min="15" max="15" width="5.421875" style="0" customWidth="1"/>
    <col min="16" max="16" width="4.57421875" style="0" customWidth="1"/>
    <col min="17" max="17" width="5.7109375" style="0" customWidth="1"/>
    <col min="18" max="18" width="4.57421875" style="0" customWidth="1"/>
    <col min="19" max="19" width="5.7109375" style="0" customWidth="1"/>
    <col min="20" max="20" width="0.13671875" style="0" customWidth="1"/>
  </cols>
  <sheetData>
    <row r="1" spans="1:20" ht="18" customHeight="1">
      <c r="A1" s="57" t="s">
        <v>396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"/>
    </row>
    <row r="2" spans="1:20" ht="18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1"/>
    </row>
    <row r="3" spans="1:20" ht="13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1"/>
    </row>
    <row r="4" spans="1:20" ht="14.25">
      <c r="A4" s="2"/>
      <c r="B4" s="2"/>
      <c r="C4" s="3"/>
      <c r="D4" s="61" t="s">
        <v>2</v>
      </c>
      <c r="E4" s="61"/>
      <c r="F4" s="61"/>
      <c r="G4" s="61" t="s">
        <v>3</v>
      </c>
      <c r="H4" s="61"/>
      <c r="I4" s="61" t="s">
        <v>4</v>
      </c>
      <c r="J4" s="61"/>
      <c r="K4" s="61" t="s">
        <v>5</v>
      </c>
      <c r="L4" s="61"/>
      <c r="M4" s="61" t="s">
        <v>6</v>
      </c>
      <c r="N4" s="61"/>
      <c r="O4" s="62" t="s">
        <v>7</v>
      </c>
      <c r="P4" s="62"/>
      <c r="Q4" s="52" t="s">
        <v>8</v>
      </c>
      <c r="R4" s="52"/>
      <c r="S4" s="52"/>
      <c r="T4" s="52"/>
    </row>
    <row r="5" spans="1:20" ht="12.75">
      <c r="A5" s="6"/>
      <c r="B5" s="6"/>
      <c r="C5" s="7"/>
      <c r="D5" s="4" t="s">
        <v>9</v>
      </c>
      <c r="E5" s="4" t="s">
        <v>10</v>
      </c>
      <c r="F5" s="4" t="s">
        <v>11</v>
      </c>
      <c r="G5" s="4" t="s">
        <v>10</v>
      </c>
      <c r="H5" s="4" t="s">
        <v>11</v>
      </c>
      <c r="I5" s="4" t="s">
        <v>10</v>
      </c>
      <c r="J5" s="4" t="s">
        <v>11</v>
      </c>
      <c r="K5" s="4" t="s">
        <v>10</v>
      </c>
      <c r="L5" s="4" t="s">
        <v>11</v>
      </c>
      <c r="M5" s="4" t="s">
        <v>10</v>
      </c>
      <c r="N5" s="4" t="s">
        <v>11</v>
      </c>
      <c r="O5" s="4" t="s">
        <v>10</v>
      </c>
      <c r="P5" s="5" t="s">
        <v>11</v>
      </c>
      <c r="Q5" s="8" t="s">
        <v>12</v>
      </c>
      <c r="R5" s="4" t="s">
        <v>10</v>
      </c>
      <c r="S5" s="54" t="s">
        <v>11</v>
      </c>
      <c r="T5" s="54"/>
    </row>
    <row r="6" spans="1:20" ht="12.75">
      <c r="A6" s="63" t="s">
        <v>13</v>
      </c>
      <c r="B6" s="63"/>
      <c r="C6" s="63"/>
      <c r="D6" s="24">
        <v>49610</v>
      </c>
      <c r="E6" s="25">
        <v>33345</v>
      </c>
      <c r="F6" s="25">
        <v>16265</v>
      </c>
      <c r="G6" s="25">
        <v>8010</v>
      </c>
      <c r="H6" s="25">
        <v>1647</v>
      </c>
      <c r="I6" s="25">
        <v>9936</v>
      </c>
      <c r="J6" s="25">
        <v>3846</v>
      </c>
      <c r="K6" s="25">
        <v>8616</v>
      </c>
      <c r="L6" s="25">
        <v>4259</v>
      </c>
      <c r="M6" s="25">
        <v>5689</v>
      </c>
      <c r="N6" s="25">
        <v>5701</v>
      </c>
      <c r="O6" s="25">
        <v>1094</v>
      </c>
      <c r="P6" s="25">
        <v>812</v>
      </c>
      <c r="Q6" s="25">
        <v>1891</v>
      </c>
      <c r="R6" s="25">
        <v>471</v>
      </c>
      <c r="S6" s="64">
        <v>1420</v>
      </c>
      <c r="T6" s="64"/>
    </row>
    <row r="7" spans="1:20" ht="12.75">
      <c r="A7" s="39"/>
      <c r="B7" s="39"/>
      <c r="C7" s="33" t="s">
        <v>351</v>
      </c>
      <c r="D7" s="24">
        <v>18421</v>
      </c>
      <c r="E7" s="25">
        <v>13122</v>
      </c>
      <c r="F7" s="25">
        <v>5299</v>
      </c>
      <c r="G7" s="25">
        <v>4988</v>
      </c>
      <c r="H7" s="25">
        <v>1109</v>
      </c>
      <c r="I7" s="25">
        <v>4071</v>
      </c>
      <c r="J7" s="25">
        <v>1687</v>
      </c>
      <c r="K7" s="25">
        <v>2840</v>
      </c>
      <c r="L7" s="25">
        <v>1455</v>
      </c>
      <c r="M7" s="25">
        <v>876</v>
      </c>
      <c r="N7" s="25">
        <v>820</v>
      </c>
      <c r="O7" s="25">
        <v>347</v>
      </c>
      <c r="P7" s="25">
        <v>228</v>
      </c>
      <c r="Q7" s="25">
        <v>1146</v>
      </c>
      <c r="R7" s="25">
        <v>310</v>
      </c>
      <c r="S7" s="64">
        <v>836</v>
      </c>
      <c r="T7" s="64"/>
    </row>
    <row r="8" spans="1:20" ht="12.75">
      <c r="A8" s="39"/>
      <c r="B8" s="39"/>
      <c r="C8" s="33" t="s">
        <v>352</v>
      </c>
      <c r="D8" s="24">
        <v>31189</v>
      </c>
      <c r="E8" s="25">
        <v>20223</v>
      </c>
      <c r="F8" s="25">
        <v>10966</v>
      </c>
      <c r="G8" s="25">
        <v>3022</v>
      </c>
      <c r="H8" s="25">
        <v>538</v>
      </c>
      <c r="I8" s="25">
        <v>5865</v>
      </c>
      <c r="J8" s="25">
        <v>2159</v>
      </c>
      <c r="K8" s="25">
        <v>5776</v>
      </c>
      <c r="L8" s="25">
        <v>2804</v>
      </c>
      <c r="M8" s="25">
        <v>4813</v>
      </c>
      <c r="N8" s="25">
        <v>4881</v>
      </c>
      <c r="O8" s="25">
        <v>747</v>
      </c>
      <c r="P8" s="25">
        <v>584</v>
      </c>
      <c r="Q8" s="25">
        <v>745</v>
      </c>
      <c r="R8" s="25">
        <v>161</v>
      </c>
      <c r="S8" s="64">
        <v>584</v>
      </c>
      <c r="T8" s="64"/>
    </row>
    <row r="9" spans="1:20" ht="12.75">
      <c r="A9" s="42" t="s">
        <v>344</v>
      </c>
      <c r="B9" s="42"/>
      <c r="C9" s="42"/>
      <c r="D9" s="24">
        <v>39631</v>
      </c>
      <c r="E9" s="25">
        <v>27624</v>
      </c>
      <c r="F9" s="25">
        <v>12007</v>
      </c>
      <c r="G9" s="25">
        <v>7641</v>
      </c>
      <c r="H9" s="25">
        <v>1565</v>
      </c>
      <c r="I9" s="25">
        <v>8537</v>
      </c>
      <c r="J9" s="25">
        <v>3316</v>
      </c>
      <c r="K9" s="25">
        <v>7186</v>
      </c>
      <c r="L9" s="25">
        <v>3608</v>
      </c>
      <c r="M9" s="25">
        <v>3461</v>
      </c>
      <c r="N9" s="25">
        <v>3009</v>
      </c>
      <c r="O9" s="25">
        <v>799</v>
      </c>
      <c r="P9" s="25">
        <v>509</v>
      </c>
      <c r="Q9" s="25">
        <v>1711</v>
      </c>
      <c r="R9" s="25">
        <v>443</v>
      </c>
      <c r="S9" s="64">
        <v>1268</v>
      </c>
      <c r="T9" s="64"/>
    </row>
    <row r="10" spans="1:20" ht="12.75">
      <c r="A10" s="34"/>
      <c r="B10" s="34"/>
      <c r="C10" s="33" t="s">
        <v>353</v>
      </c>
      <c r="D10" s="24">
        <v>16891</v>
      </c>
      <c r="E10" s="25">
        <v>12372</v>
      </c>
      <c r="F10" s="25">
        <v>4519</v>
      </c>
      <c r="G10" s="25">
        <v>4874</v>
      </c>
      <c r="H10" s="25">
        <v>1037</v>
      </c>
      <c r="I10" s="25">
        <v>3800</v>
      </c>
      <c r="J10" s="25">
        <v>1478</v>
      </c>
      <c r="K10" s="25">
        <v>2669</v>
      </c>
      <c r="L10" s="25">
        <v>1300</v>
      </c>
      <c r="M10" s="25">
        <v>727</v>
      </c>
      <c r="N10" s="25">
        <v>530</v>
      </c>
      <c r="O10" s="25">
        <v>302</v>
      </c>
      <c r="P10" s="25">
        <v>174</v>
      </c>
      <c r="Q10" s="25">
        <v>1049</v>
      </c>
      <c r="R10" s="25">
        <v>284</v>
      </c>
      <c r="S10" s="64">
        <v>765</v>
      </c>
      <c r="T10" s="64"/>
    </row>
    <row r="11" spans="1:20" ht="12.75">
      <c r="A11" s="34"/>
      <c r="B11" s="34"/>
      <c r="C11" s="33" t="s">
        <v>354</v>
      </c>
      <c r="D11" s="35">
        <v>210</v>
      </c>
      <c r="E11" s="36">
        <v>100</v>
      </c>
      <c r="F11" s="36">
        <v>110</v>
      </c>
      <c r="G11" s="36">
        <v>26</v>
      </c>
      <c r="H11" s="36">
        <v>25</v>
      </c>
      <c r="I11" s="36">
        <v>38</v>
      </c>
      <c r="J11" s="36">
        <v>40</v>
      </c>
      <c r="K11" s="36">
        <v>24</v>
      </c>
      <c r="L11" s="36">
        <v>27</v>
      </c>
      <c r="M11" s="36">
        <v>8</v>
      </c>
      <c r="N11" s="36">
        <v>11</v>
      </c>
      <c r="O11" s="36">
        <v>4</v>
      </c>
      <c r="P11" s="36">
        <v>7</v>
      </c>
      <c r="Q11" s="36">
        <v>25</v>
      </c>
      <c r="R11" s="36">
        <v>9</v>
      </c>
      <c r="S11" s="65">
        <v>16</v>
      </c>
      <c r="T11" s="65"/>
    </row>
    <row r="12" spans="1:20" ht="12.75">
      <c r="A12" s="34"/>
      <c r="B12" s="34"/>
      <c r="C12" s="33" t="s">
        <v>352</v>
      </c>
      <c r="D12" s="35">
        <v>22530</v>
      </c>
      <c r="E12" s="36">
        <v>15152</v>
      </c>
      <c r="F12" s="36">
        <v>7378</v>
      </c>
      <c r="G12" s="36">
        <v>2741</v>
      </c>
      <c r="H12" s="36">
        <v>503</v>
      </c>
      <c r="I12" s="36">
        <v>4699</v>
      </c>
      <c r="J12" s="36">
        <v>1798</v>
      </c>
      <c r="K12" s="36">
        <v>4493</v>
      </c>
      <c r="L12" s="36">
        <v>2281</v>
      </c>
      <c r="M12" s="36">
        <v>2726</v>
      </c>
      <c r="N12" s="36">
        <v>2468</v>
      </c>
      <c r="O12" s="36">
        <v>493</v>
      </c>
      <c r="P12" s="36">
        <v>328</v>
      </c>
      <c r="Q12" s="36">
        <v>637</v>
      </c>
      <c r="R12" s="36">
        <v>150</v>
      </c>
      <c r="S12" s="65">
        <v>487</v>
      </c>
      <c r="T12" s="65"/>
    </row>
    <row r="13" spans="1:20" ht="12.75">
      <c r="A13" s="42" t="s">
        <v>349</v>
      </c>
      <c r="B13" s="42"/>
      <c r="C13" s="42"/>
      <c r="D13" s="35">
        <v>8615</v>
      </c>
      <c r="E13" s="36">
        <v>5253</v>
      </c>
      <c r="F13" s="36">
        <v>3362</v>
      </c>
      <c r="G13" s="36">
        <v>354</v>
      </c>
      <c r="H13" s="36">
        <v>73</v>
      </c>
      <c r="I13" s="36">
        <v>1349</v>
      </c>
      <c r="J13" s="36">
        <v>504</v>
      </c>
      <c r="K13" s="36">
        <v>1312</v>
      </c>
      <c r="L13" s="36">
        <v>570</v>
      </c>
      <c r="M13" s="36">
        <v>1991</v>
      </c>
      <c r="N13" s="36">
        <v>2005</v>
      </c>
      <c r="O13" s="36">
        <v>247</v>
      </c>
      <c r="P13" s="36">
        <v>210</v>
      </c>
      <c r="Q13" s="36">
        <v>121</v>
      </c>
      <c r="R13" s="36">
        <v>28</v>
      </c>
      <c r="S13" s="65">
        <v>93</v>
      </c>
      <c r="T13" s="65"/>
    </row>
    <row r="14" spans="1:20" ht="12.75">
      <c r="A14" s="34"/>
      <c r="B14" s="34"/>
      <c r="C14" s="33" t="s">
        <v>353</v>
      </c>
      <c r="D14" s="35">
        <v>1060</v>
      </c>
      <c r="E14" s="36">
        <v>524</v>
      </c>
      <c r="F14" s="36">
        <v>536</v>
      </c>
      <c r="G14" s="36">
        <v>68</v>
      </c>
      <c r="H14" s="36">
        <v>37</v>
      </c>
      <c r="I14" s="36">
        <v>199</v>
      </c>
      <c r="J14" s="36">
        <v>148</v>
      </c>
      <c r="K14" s="36">
        <v>114</v>
      </c>
      <c r="L14" s="36">
        <v>94</v>
      </c>
      <c r="M14" s="36">
        <v>116</v>
      </c>
      <c r="N14" s="36">
        <v>235</v>
      </c>
      <c r="O14" s="36">
        <v>27</v>
      </c>
      <c r="P14" s="36">
        <v>22</v>
      </c>
      <c r="Q14" s="36">
        <v>43</v>
      </c>
      <c r="R14" s="36">
        <v>9</v>
      </c>
      <c r="S14" s="65">
        <v>34</v>
      </c>
      <c r="T14" s="65"/>
    </row>
    <row r="15" spans="1:20" ht="12.75">
      <c r="A15" s="34"/>
      <c r="B15" s="34"/>
      <c r="C15" s="33" t="s">
        <v>354</v>
      </c>
      <c r="D15" s="35">
        <v>116</v>
      </c>
      <c r="E15" s="36">
        <v>75</v>
      </c>
      <c r="F15" s="36">
        <v>41</v>
      </c>
      <c r="G15" s="36">
        <v>17</v>
      </c>
      <c r="H15" s="36">
        <v>8</v>
      </c>
      <c r="I15" s="36">
        <v>21</v>
      </c>
      <c r="J15" s="36">
        <v>12</v>
      </c>
      <c r="K15" s="36">
        <v>14</v>
      </c>
      <c r="L15" s="36">
        <v>15</v>
      </c>
      <c r="M15" s="36">
        <v>15</v>
      </c>
      <c r="N15" s="36">
        <v>5</v>
      </c>
      <c r="O15" s="36">
        <v>8</v>
      </c>
      <c r="P15" s="36">
        <v>1</v>
      </c>
      <c r="Q15" s="36">
        <v>25</v>
      </c>
      <c r="R15" s="36">
        <v>8</v>
      </c>
      <c r="S15" s="65">
        <v>17</v>
      </c>
      <c r="T15" s="65"/>
    </row>
    <row r="16" spans="1:20" ht="12.75">
      <c r="A16" s="34"/>
      <c r="B16" s="34"/>
      <c r="C16" s="33" t="s">
        <v>352</v>
      </c>
      <c r="D16" s="35">
        <v>7439</v>
      </c>
      <c r="E16" s="36">
        <v>4654</v>
      </c>
      <c r="F16" s="36">
        <v>2785</v>
      </c>
      <c r="G16" s="36">
        <v>269</v>
      </c>
      <c r="H16" s="36">
        <v>28</v>
      </c>
      <c r="I16" s="36">
        <v>1129</v>
      </c>
      <c r="J16" s="36">
        <v>344</v>
      </c>
      <c r="K16" s="36">
        <v>1184</v>
      </c>
      <c r="L16" s="36">
        <v>461</v>
      </c>
      <c r="M16" s="36">
        <v>1860</v>
      </c>
      <c r="N16" s="36">
        <v>1765</v>
      </c>
      <c r="O16" s="36">
        <v>212</v>
      </c>
      <c r="P16" s="36">
        <v>187</v>
      </c>
      <c r="Q16" s="36">
        <v>53</v>
      </c>
      <c r="R16" s="36">
        <v>11</v>
      </c>
      <c r="S16" s="65">
        <v>42</v>
      </c>
      <c r="T16" s="65"/>
    </row>
    <row r="17" spans="1:20" ht="12.75">
      <c r="A17" s="42" t="s">
        <v>350</v>
      </c>
      <c r="B17" s="42"/>
      <c r="C17" s="42"/>
      <c r="D17" s="35">
        <v>1364</v>
      </c>
      <c r="E17" s="36">
        <v>468</v>
      </c>
      <c r="F17" s="36">
        <v>896</v>
      </c>
      <c r="G17" s="36">
        <v>15</v>
      </c>
      <c r="H17" s="36">
        <v>9</v>
      </c>
      <c r="I17" s="36">
        <v>50</v>
      </c>
      <c r="J17" s="36">
        <v>26</v>
      </c>
      <c r="K17" s="36">
        <v>118</v>
      </c>
      <c r="L17" s="36">
        <v>81</v>
      </c>
      <c r="M17" s="36">
        <v>237</v>
      </c>
      <c r="N17" s="36">
        <v>687</v>
      </c>
      <c r="O17" s="36">
        <v>48</v>
      </c>
      <c r="P17" s="36">
        <v>93</v>
      </c>
      <c r="Q17" s="36">
        <v>59</v>
      </c>
      <c r="R17" s="36">
        <v>0</v>
      </c>
      <c r="S17" s="65">
        <v>59</v>
      </c>
      <c r="T17" s="65"/>
    </row>
    <row r="18" spans="1:20" ht="12.75">
      <c r="A18" s="34"/>
      <c r="B18" s="34"/>
      <c r="C18" s="33" t="s">
        <v>353</v>
      </c>
      <c r="D18" s="35">
        <v>144</v>
      </c>
      <c r="E18" s="36">
        <v>51</v>
      </c>
      <c r="F18" s="36">
        <v>93</v>
      </c>
      <c r="G18" s="36">
        <v>3</v>
      </c>
      <c r="H18" s="36">
        <v>2</v>
      </c>
      <c r="I18" s="36">
        <v>13</v>
      </c>
      <c r="J18" s="36">
        <v>9</v>
      </c>
      <c r="K18" s="36">
        <v>19</v>
      </c>
      <c r="L18" s="36">
        <v>19</v>
      </c>
      <c r="M18" s="36">
        <v>10</v>
      </c>
      <c r="N18" s="36">
        <v>39</v>
      </c>
      <c r="O18" s="36">
        <v>6</v>
      </c>
      <c r="P18" s="36">
        <v>24</v>
      </c>
      <c r="Q18" s="36">
        <v>4</v>
      </c>
      <c r="R18" s="36">
        <v>0</v>
      </c>
      <c r="S18" s="65">
        <v>4</v>
      </c>
      <c r="T18" s="65"/>
    </row>
    <row r="19" spans="1:20" ht="12.75">
      <c r="A19" s="34"/>
      <c r="B19" s="34"/>
      <c r="C19" s="33" t="s">
        <v>352</v>
      </c>
      <c r="D19" s="35">
        <v>1220</v>
      </c>
      <c r="E19" s="36">
        <v>417</v>
      </c>
      <c r="F19" s="36">
        <v>803</v>
      </c>
      <c r="G19" s="36">
        <v>12</v>
      </c>
      <c r="H19" s="36">
        <v>7</v>
      </c>
      <c r="I19" s="36">
        <v>37</v>
      </c>
      <c r="J19" s="36">
        <v>17</v>
      </c>
      <c r="K19" s="36">
        <v>99</v>
      </c>
      <c r="L19" s="36">
        <v>62</v>
      </c>
      <c r="M19" s="36">
        <v>227</v>
      </c>
      <c r="N19" s="36">
        <v>648</v>
      </c>
      <c r="O19" s="36">
        <v>42</v>
      </c>
      <c r="P19" s="36">
        <v>69</v>
      </c>
      <c r="Q19" s="36">
        <v>55</v>
      </c>
      <c r="R19" s="36">
        <v>0</v>
      </c>
      <c r="S19" s="65">
        <v>55</v>
      </c>
      <c r="T19" s="65"/>
    </row>
    <row r="20" spans="1:20" ht="12.75">
      <c r="A20" s="37"/>
      <c r="B20" s="37"/>
      <c r="C20" s="3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66"/>
      <c r="T20" s="66"/>
    </row>
  </sheetData>
  <mergeCells count="30">
    <mergeCell ref="A1:S1"/>
    <mergeCell ref="A2:S2"/>
    <mergeCell ref="A3:S3"/>
    <mergeCell ref="D4:F4"/>
    <mergeCell ref="G4:H4"/>
    <mergeCell ref="I4:J4"/>
    <mergeCell ref="K4:L4"/>
    <mergeCell ref="M4:N4"/>
    <mergeCell ref="O4:P4"/>
    <mergeCell ref="Q4:T4"/>
    <mergeCell ref="S5:T5"/>
    <mergeCell ref="A6:C6"/>
    <mergeCell ref="S6:T6"/>
    <mergeCell ref="S7:T7"/>
    <mergeCell ref="S8:T8"/>
    <mergeCell ref="A9:C9"/>
    <mergeCell ref="S9:T9"/>
    <mergeCell ref="S10:T10"/>
    <mergeCell ref="A17:C17"/>
    <mergeCell ref="S17:T17"/>
    <mergeCell ref="S11:T11"/>
    <mergeCell ref="S12:T12"/>
    <mergeCell ref="A13:C13"/>
    <mergeCell ref="S13:T13"/>
    <mergeCell ref="S18:T18"/>
    <mergeCell ref="S19:T19"/>
    <mergeCell ref="S20:T20"/>
    <mergeCell ref="S14:T14"/>
    <mergeCell ref="S15:T15"/>
    <mergeCell ref="S16:T16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40"/>
  <sheetViews>
    <sheetView showGridLines="0" workbookViewId="0" topLeftCell="A1">
      <selection activeCell="U1" sqref="U1"/>
    </sheetView>
  </sheetViews>
  <sheetFormatPr defaultColWidth="9.140625" defaultRowHeight="12.75"/>
  <cols>
    <col min="1" max="2" width="0.5625" style="0" customWidth="1"/>
    <col min="3" max="3" width="9.8515625" style="0" customWidth="1"/>
    <col min="4" max="6" width="6.7109375" style="0" customWidth="1"/>
    <col min="7" max="14" width="5.7109375" style="0" customWidth="1"/>
    <col min="15" max="15" width="5.421875" style="0" customWidth="1"/>
    <col min="16" max="16" width="4.57421875" style="0" customWidth="1"/>
    <col min="17" max="17" width="5.7109375" style="0" customWidth="1"/>
    <col min="18" max="18" width="4.57421875" style="0" customWidth="1"/>
    <col min="19" max="19" width="5.7109375" style="0" customWidth="1"/>
    <col min="20" max="20" width="0.13671875" style="0" customWidth="1"/>
  </cols>
  <sheetData>
    <row r="1" spans="1:20" ht="18" customHeight="1">
      <c r="A1" s="57" t="s">
        <v>397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"/>
    </row>
    <row r="2" spans="1:20" ht="18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1"/>
    </row>
    <row r="3" spans="1:20" ht="13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1"/>
    </row>
    <row r="4" spans="1:20" ht="14.25">
      <c r="A4" s="2"/>
      <c r="B4" s="2"/>
      <c r="C4" s="3"/>
      <c r="D4" s="61" t="s">
        <v>2</v>
      </c>
      <c r="E4" s="61"/>
      <c r="F4" s="61"/>
      <c r="G4" s="61" t="s">
        <v>3</v>
      </c>
      <c r="H4" s="61"/>
      <c r="I4" s="61" t="s">
        <v>4</v>
      </c>
      <c r="J4" s="61"/>
      <c r="K4" s="61" t="s">
        <v>5</v>
      </c>
      <c r="L4" s="61"/>
      <c r="M4" s="61" t="s">
        <v>6</v>
      </c>
      <c r="N4" s="61"/>
      <c r="O4" s="62" t="s">
        <v>7</v>
      </c>
      <c r="P4" s="62"/>
      <c r="Q4" s="52" t="s">
        <v>8</v>
      </c>
      <c r="R4" s="52"/>
      <c r="S4" s="52"/>
      <c r="T4" s="52"/>
    </row>
    <row r="5" spans="1:20" ht="12.75">
      <c r="A5" s="6"/>
      <c r="B5" s="6"/>
      <c r="C5" s="7"/>
      <c r="D5" s="4" t="s">
        <v>9</v>
      </c>
      <c r="E5" s="4" t="s">
        <v>10</v>
      </c>
      <c r="F5" s="4" t="s">
        <v>11</v>
      </c>
      <c r="G5" s="4" t="s">
        <v>10</v>
      </c>
      <c r="H5" s="4" t="s">
        <v>11</v>
      </c>
      <c r="I5" s="4" t="s">
        <v>10</v>
      </c>
      <c r="J5" s="4" t="s">
        <v>11</v>
      </c>
      <c r="K5" s="4" t="s">
        <v>10</v>
      </c>
      <c r="L5" s="4" t="s">
        <v>11</v>
      </c>
      <c r="M5" s="4" t="s">
        <v>10</v>
      </c>
      <c r="N5" s="4" t="s">
        <v>11</v>
      </c>
      <c r="O5" s="4" t="s">
        <v>10</v>
      </c>
      <c r="P5" s="5" t="s">
        <v>11</v>
      </c>
      <c r="Q5" s="8" t="s">
        <v>12</v>
      </c>
      <c r="R5" s="4" t="s">
        <v>10</v>
      </c>
      <c r="S5" s="54" t="s">
        <v>11</v>
      </c>
      <c r="T5" s="54"/>
    </row>
    <row r="6" spans="1:20" ht="12.75">
      <c r="A6" s="63" t="s">
        <v>13</v>
      </c>
      <c r="B6" s="63"/>
      <c r="C6" s="63"/>
      <c r="D6" s="24">
        <v>49610</v>
      </c>
      <c r="E6" s="25">
        <v>33345</v>
      </c>
      <c r="F6" s="25">
        <v>16265</v>
      </c>
      <c r="G6" s="25">
        <v>8010</v>
      </c>
      <c r="H6" s="25">
        <v>1647</v>
      </c>
      <c r="I6" s="25">
        <v>9936</v>
      </c>
      <c r="J6" s="25">
        <v>3846</v>
      </c>
      <c r="K6" s="25">
        <v>8616</v>
      </c>
      <c r="L6" s="25">
        <v>4259</v>
      </c>
      <c r="M6" s="25">
        <v>5689</v>
      </c>
      <c r="N6" s="25">
        <v>5701</v>
      </c>
      <c r="O6" s="25">
        <v>1094</v>
      </c>
      <c r="P6" s="25">
        <v>812</v>
      </c>
      <c r="Q6" s="25">
        <v>1891</v>
      </c>
      <c r="R6" s="25">
        <v>471</v>
      </c>
      <c r="S6" s="64">
        <v>1420</v>
      </c>
      <c r="T6" s="64"/>
    </row>
    <row r="7" spans="1:20" ht="14.25">
      <c r="A7" s="15"/>
      <c r="B7" s="63" t="s">
        <v>344</v>
      </c>
      <c r="C7" s="63"/>
      <c r="D7" s="24">
        <v>39631</v>
      </c>
      <c r="E7" s="25">
        <v>27624</v>
      </c>
      <c r="F7" s="25">
        <v>12007</v>
      </c>
      <c r="G7" s="25">
        <v>7641</v>
      </c>
      <c r="H7" s="25">
        <v>1565</v>
      </c>
      <c r="I7" s="25">
        <v>8537</v>
      </c>
      <c r="J7" s="25">
        <v>3316</v>
      </c>
      <c r="K7" s="25">
        <v>7186</v>
      </c>
      <c r="L7" s="25">
        <v>3608</v>
      </c>
      <c r="M7" s="25">
        <v>3461</v>
      </c>
      <c r="N7" s="25">
        <v>3009</v>
      </c>
      <c r="O7" s="25">
        <v>799</v>
      </c>
      <c r="P7" s="25">
        <v>509</v>
      </c>
      <c r="Q7" s="25">
        <v>1711</v>
      </c>
      <c r="R7" s="25">
        <v>443</v>
      </c>
      <c r="S7" s="64">
        <v>1268</v>
      </c>
      <c r="T7" s="64"/>
    </row>
    <row r="8" spans="1:20" ht="22.5">
      <c r="A8" s="34"/>
      <c r="B8" s="34"/>
      <c r="C8" s="29" t="s">
        <v>355</v>
      </c>
      <c r="D8" s="24">
        <v>5</v>
      </c>
      <c r="E8" s="25">
        <v>1</v>
      </c>
      <c r="F8" s="25">
        <v>4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4</v>
      </c>
      <c r="O8" s="25">
        <v>1</v>
      </c>
      <c r="P8" s="25">
        <v>0</v>
      </c>
      <c r="Q8" s="25">
        <v>120</v>
      </c>
      <c r="R8" s="25">
        <v>10</v>
      </c>
      <c r="S8" s="64">
        <v>110</v>
      </c>
      <c r="T8" s="64"/>
    </row>
    <row r="9" spans="1:20" ht="12.75">
      <c r="A9" s="34"/>
      <c r="B9" s="34"/>
      <c r="C9" s="29" t="s">
        <v>356</v>
      </c>
      <c r="D9" s="35">
        <v>258</v>
      </c>
      <c r="E9" s="36">
        <v>130</v>
      </c>
      <c r="F9" s="36">
        <v>128</v>
      </c>
      <c r="G9" s="36">
        <v>0</v>
      </c>
      <c r="H9" s="36">
        <v>0</v>
      </c>
      <c r="I9" s="36">
        <v>3</v>
      </c>
      <c r="J9" s="36">
        <v>0</v>
      </c>
      <c r="K9" s="36">
        <v>85</v>
      </c>
      <c r="L9" s="36">
        <v>64</v>
      </c>
      <c r="M9" s="36">
        <v>36</v>
      </c>
      <c r="N9" s="36">
        <v>50</v>
      </c>
      <c r="O9" s="36">
        <v>6</v>
      </c>
      <c r="P9" s="36">
        <v>14</v>
      </c>
      <c r="Q9" s="36">
        <v>362</v>
      </c>
      <c r="R9" s="36">
        <v>110</v>
      </c>
      <c r="S9" s="65">
        <v>252</v>
      </c>
      <c r="T9" s="65"/>
    </row>
    <row r="10" spans="1:20" ht="12.75">
      <c r="A10" s="34"/>
      <c r="B10" s="34"/>
      <c r="C10" s="29" t="s">
        <v>357</v>
      </c>
      <c r="D10" s="35">
        <v>2249</v>
      </c>
      <c r="E10" s="36">
        <v>1311</v>
      </c>
      <c r="F10" s="36">
        <v>938</v>
      </c>
      <c r="G10" s="36">
        <v>3</v>
      </c>
      <c r="H10" s="36">
        <v>0</v>
      </c>
      <c r="I10" s="36">
        <v>60</v>
      </c>
      <c r="J10" s="36">
        <v>30</v>
      </c>
      <c r="K10" s="36">
        <v>1092</v>
      </c>
      <c r="L10" s="36">
        <v>691</v>
      </c>
      <c r="M10" s="36">
        <v>133</v>
      </c>
      <c r="N10" s="36">
        <v>175</v>
      </c>
      <c r="O10" s="36">
        <v>23</v>
      </c>
      <c r="P10" s="36">
        <v>42</v>
      </c>
      <c r="Q10" s="36">
        <v>398</v>
      </c>
      <c r="R10" s="36">
        <v>92</v>
      </c>
      <c r="S10" s="65">
        <v>306</v>
      </c>
      <c r="T10" s="65"/>
    </row>
    <row r="11" spans="1:20" ht="12.75">
      <c r="A11" s="34"/>
      <c r="B11" s="34"/>
      <c r="C11" s="29" t="s">
        <v>358</v>
      </c>
      <c r="D11" s="35">
        <v>5984</v>
      </c>
      <c r="E11" s="36">
        <v>3504</v>
      </c>
      <c r="F11" s="36">
        <v>2480</v>
      </c>
      <c r="G11" s="36">
        <v>119</v>
      </c>
      <c r="H11" s="36">
        <v>35</v>
      </c>
      <c r="I11" s="36">
        <v>700</v>
      </c>
      <c r="J11" s="36">
        <v>392</v>
      </c>
      <c r="K11" s="36">
        <v>2185</v>
      </c>
      <c r="L11" s="36">
        <v>1288</v>
      </c>
      <c r="M11" s="36">
        <v>388</v>
      </c>
      <c r="N11" s="36">
        <v>624</v>
      </c>
      <c r="O11" s="36">
        <v>112</v>
      </c>
      <c r="P11" s="36">
        <v>141</v>
      </c>
      <c r="Q11" s="36">
        <v>372</v>
      </c>
      <c r="R11" s="36">
        <v>89</v>
      </c>
      <c r="S11" s="65">
        <v>283</v>
      </c>
      <c r="T11" s="65"/>
    </row>
    <row r="12" spans="1:20" ht="12.75">
      <c r="A12" s="34"/>
      <c r="B12" s="34"/>
      <c r="C12" s="29" t="s">
        <v>359</v>
      </c>
      <c r="D12" s="35">
        <v>9203</v>
      </c>
      <c r="E12" s="36">
        <v>5962</v>
      </c>
      <c r="F12" s="36">
        <v>3241</v>
      </c>
      <c r="G12" s="36">
        <v>768</v>
      </c>
      <c r="H12" s="36">
        <v>247</v>
      </c>
      <c r="I12" s="36">
        <v>2015</v>
      </c>
      <c r="J12" s="36">
        <v>1034</v>
      </c>
      <c r="K12" s="36">
        <v>2106</v>
      </c>
      <c r="L12" s="36">
        <v>912</v>
      </c>
      <c r="M12" s="36">
        <v>770</v>
      </c>
      <c r="N12" s="36">
        <v>871</v>
      </c>
      <c r="O12" s="36">
        <v>303</v>
      </c>
      <c r="P12" s="36">
        <v>177</v>
      </c>
      <c r="Q12" s="36">
        <v>238</v>
      </c>
      <c r="R12" s="36">
        <v>62</v>
      </c>
      <c r="S12" s="65">
        <v>176</v>
      </c>
      <c r="T12" s="65"/>
    </row>
    <row r="13" spans="1:20" ht="12.75">
      <c r="A13" s="34"/>
      <c r="B13" s="34"/>
      <c r="C13" s="29" t="s">
        <v>360</v>
      </c>
      <c r="D13" s="35">
        <v>8610</v>
      </c>
      <c r="E13" s="36">
        <v>6107</v>
      </c>
      <c r="F13" s="36">
        <v>2503</v>
      </c>
      <c r="G13" s="36">
        <v>1698</v>
      </c>
      <c r="H13" s="36">
        <v>435</v>
      </c>
      <c r="I13" s="36">
        <v>2340</v>
      </c>
      <c r="J13" s="36">
        <v>885</v>
      </c>
      <c r="K13" s="36">
        <v>1046</v>
      </c>
      <c r="L13" s="36">
        <v>403</v>
      </c>
      <c r="M13" s="36">
        <v>815</v>
      </c>
      <c r="N13" s="36">
        <v>685</v>
      </c>
      <c r="O13" s="36">
        <v>208</v>
      </c>
      <c r="P13" s="36">
        <v>95</v>
      </c>
      <c r="Q13" s="36">
        <v>131</v>
      </c>
      <c r="R13" s="36">
        <v>44</v>
      </c>
      <c r="S13" s="65">
        <v>87</v>
      </c>
      <c r="T13" s="65"/>
    </row>
    <row r="14" spans="1:20" ht="12.75">
      <c r="A14" s="34"/>
      <c r="B14" s="34"/>
      <c r="C14" s="29" t="s">
        <v>361</v>
      </c>
      <c r="D14" s="35">
        <v>6610</v>
      </c>
      <c r="E14" s="36">
        <v>5120</v>
      </c>
      <c r="F14" s="36">
        <v>1490</v>
      </c>
      <c r="G14" s="36">
        <v>2060</v>
      </c>
      <c r="H14" s="36">
        <v>408</v>
      </c>
      <c r="I14" s="36">
        <v>1859</v>
      </c>
      <c r="J14" s="36">
        <v>530</v>
      </c>
      <c r="K14" s="36">
        <v>421</v>
      </c>
      <c r="L14" s="36">
        <v>169</v>
      </c>
      <c r="M14" s="36">
        <v>715</v>
      </c>
      <c r="N14" s="36">
        <v>357</v>
      </c>
      <c r="O14" s="36">
        <v>65</v>
      </c>
      <c r="P14" s="36">
        <v>26</v>
      </c>
      <c r="Q14" s="36">
        <v>56</v>
      </c>
      <c r="R14" s="36">
        <v>23</v>
      </c>
      <c r="S14" s="65">
        <v>33</v>
      </c>
      <c r="T14" s="65"/>
    </row>
    <row r="15" spans="1:20" ht="12.75">
      <c r="A15" s="34"/>
      <c r="B15" s="34"/>
      <c r="C15" s="29" t="s">
        <v>362</v>
      </c>
      <c r="D15" s="35">
        <v>4111</v>
      </c>
      <c r="E15" s="36">
        <v>3281</v>
      </c>
      <c r="F15" s="36">
        <v>830</v>
      </c>
      <c r="G15" s="36">
        <v>1558</v>
      </c>
      <c r="H15" s="36">
        <v>273</v>
      </c>
      <c r="I15" s="36">
        <v>1061</v>
      </c>
      <c r="J15" s="36">
        <v>302</v>
      </c>
      <c r="K15" s="36">
        <v>194</v>
      </c>
      <c r="L15" s="36">
        <v>65</v>
      </c>
      <c r="M15" s="36">
        <v>427</v>
      </c>
      <c r="N15" s="36">
        <v>180</v>
      </c>
      <c r="O15" s="36">
        <v>41</v>
      </c>
      <c r="P15" s="36">
        <v>10</v>
      </c>
      <c r="Q15" s="36">
        <v>24</v>
      </c>
      <c r="R15" s="36">
        <v>11</v>
      </c>
      <c r="S15" s="65">
        <v>13</v>
      </c>
      <c r="T15" s="65"/>
    </row>
    <row r="16" spans="1:20" ht="12.75">
      <c r="A16" s="34"/>
      <c r="B16" s="34"/>
      <c r="C16" s="29" t="s">
        <v>363</v>
      </c>
      <c r="D16" s="35">
        <v>2014</v>
      </c>
      <c r="E16" s="36">
        <v>1668</v>
      </c>
      <c r="F16" s="36">
        <v>346</v>
      </c>
      <c r="G16" s="36">
        <v>973</v>
      </c>
      <c r="H16" s="36">
        <v>140</v>
      </c>
      <c r="I16" s="36">
        <v>450</v>
      </c>
      <c r="J16" s="36">
        <v>129</v>
      </c>
      <c r="K16" s="36">
        <v>54</v>
      </c>
      <c r="L16" s="36">
        <v>14</v>
      </c>
      <c r="M16" s="36">
        <v>170</v>
      </c>
      <c r="N16" s="36">
        <v>59</v>
      </c>
      <c r="O16" s="36">
        <v>21</v>
      </c>
      <c r="P16" s="36">
        <v>4</v>
      </c>
      <c r="Q16" s="36">
        <v>10</v>
      </c>
      <c r="R16" s="36">
        <v>2</v>
      </c>
      <c r="S16" s="65">
        <v>8</v>
      </c>
      <c r="T16" s="65"/>
    </row>
    <row r="17" spans="1:20" ht="22.5">
      <c r="A17" s="34"/>
      <c r="B17" s="34"/>
      <c r="C17" s="29" t="s">
        <v>364</v>
      </c>
      <c r="D17" s="35">
        <v>587</v>
      </c>
      <c r="E17" s="36">
        <v>540</v>
      </c>
      <c r="F17" s="36">
        <v>47</v>
      </c>
      <c r="G17" s="36">
        <v>462</v>
      </c>
      <c r="H17" s="36">
        <v>27</v>
      </c>
      <c r="I17" s="36">
        <v>49</v>
      </c>
      <c r="J17" s="36">
        <v>14</v>
      </c>
      <c r="K17" s="36">
        <v>3</v>
      </c>
      <c r="L17" s="36">
        <v>2</v>
      </c>
      <c r="M17" s="36">
        <v>7</v>
      </c>
      <c r="N17" s="36">
        <v>4</v>
      </c>
      <c r="O17" s="36">
        <v>19</v>
      </c>
      <c r="P17" s="36">
        <v>0</v>
      </c>
      <c r="Q17" s="36">
        <v>0</v>
      </c>
      <c r="R17" s="36">
        <v>0</v>
      </c>
      <c r="S17" s="65">
        <v>0</v>
      </c>
      <c r="T17" s="65"/>
    </row>
    <row r="18" spans="1:20" ht="14.25">
      <c r="A18" s="15"/>
      <c r="B18" s="63" t="s">
        <v>349</v>
      </c>
      <c r="C18" s="63"/>
      <c r="D18" s="35">
        <v>8615</v>
      </c>
      <c r="E18" s="36">
        <v>5253</v>
      </c>
      <c r="F18" s="36">
        <v>3362</v>
      </c>
      <c r="G18" s="36">
        <v>354</v>
      </c>
      <c r="H18" s="36">
        <v>73</v>
      </c>
      <c r="I18" s="36">
        <v>1349</v>
      </c>
      <c r="J18" s="36">
        <v>504</v>
      </c>
      <c r="K18" s="36">
        <v>1312</v>
      </c>
      <c r="L18" s="36">
        <v>570</v>
      </c>
      <c r="M18" s="36">
        <v>1991</v>
      </c>
      <c r="N18" s="36">
        <v>2005</v>
      </c>
      <c r="O18" s="36">
        <v>247</v>
      </c>
      <c r="P18" s="36">
        <v>210</v>
      </c>
      <c r="Q18" s="36">
        <v>121</v>
      </c>
      <c r="R18" s="36">
        <v>28</v>
      </c>
      <c r="S18" s="65">
        <v>93</v>
      </c>
      <c r="T18" s="65"/>
    </row>
    <row r="19" spans="1:20" ht="22.5">
      <c r="A19" s="34"/>
      <c r="B19" s="34"/>
      <c r="C19" s="29" t="s">
        <v>355</v>
      </c>
      <c r="D19" s="35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2</v>
      </c>
      <c r="R19" s="36">
        <v>0</v>
      </c>
      <c r="S19" s="65">
        <v>2</v>
      </c>
      <c r="T19" s="65"/>
    </row>
    <row r="20" spans="1:20" ht="12.75">
      <c r="A20" s="34"/>
      <c r="B20" s="34"/>
      <c r="C20" s="29" t="s">
        <v>356</v>
      </c>
      <c r="D20" s="35">
        <v>48</v>
      </c>
      <c r="E20" s="36">
        <v>12</v>
      </c>
      <c r="F20" s="36">
        <v>36</v>
      </c>
      <c r="G20" s="36">
        <v>0</v>
      </c>
      <c r="H20" s="36">
        <v>0</v>
      </c>
      <c r="I20" s="36">
        <v>0</v>
      </c>
      <c r="J20" s="36">
        <v>0</v>
      </c>
      <c r="K20" s="36">
        <v>4</v>
      </c>
      <c r="L20" s="36">
        <v>10</v>
      </c>
      <c r="M20" s="36">
        <v>8</v>
      </c>
      <c r="N20" s="36">
        <v>11</v>
      </c>
      <c r="O20" s="36">
        <v>0</v>
      </c>
      <c r="P20" s="36">
        <v>15</v>
      </c>
      <c r="Q20" s="36">
        <v>20</v>
      </c>
      <c r="R20" s="36">
        <v>7</v>
      </c>
      <c r="S20" s="65">
        <v>13</v>
      </c>
      <c r="T20" s="65"/>
    </row>
    <row r="21" spans="1:20" ht="12.75">
      <c r="A21" s="34"/>
      <c r="B21" s="34"/>
      <c r="C21" s="29" t="s">
        <v>357</v>
      </c>
      <c r="D21" s="35">
        <v>570</v>
      </c>
      <c r="E21" s="36">
        <v>265</v>
      </c>
      <c r="F21" s="36">
        <v>305</v>
      </c>
      <c r="G21" s="36">
        <v>0</v>
      </c>
      <c r="H21" s="36">
        <v>0</v>
      </c>
      <c r="I21" s="36">
        <v>5</v>
      </c>
      <c r="J21" s="36">
        <v>4</v>
      </c>
      <c r="K21" s="36">
        <v>165</v>
      </c>
      <c r="L21" s="36">
        <v>119</v>
      </c>
      <c r="M21" s="36">
        <v>92</v>
      </c>
      <c r="N21" s="36">
        <v>145</v>
      </c>
      <c r="O21" s="36">
        <v>3</v>
      </c>
      <c r="P21" s="36">
        <v>37</v>
      </c>
      <c r="Q21" s="36">
        <v>14</v>
      </c>
      <c r="R21" s="36">
        <v>3</v>
      </c>
      <c r="S21" s="65">
        <v>11</v>
      </c>
      <c r="T21" s="65"/>
    </row>
    <row r="22" spans="1:20" ht="12.75">
      <c r="A22" s="34"/>
      <c r="B22" s="34"/>
      <c r="C22" s="29" t="s">
        <v>358</v>
      </c>
      <c r="D22" s="35">
        <v>1495</v>
      </c>
      <c r="E22" s="36">
        <v>746</v>
      </c>
      <c r="F22" s="36">
        <v>749</v>
      </c>
      <c r="G22" s="36">
        <v>4</v>
      </c>
      <c r="H22" s="36">
        <v>1</v>
      </c>
      <c r="I22" s="36">
        <v>67</v>
      </c>
      <c r="J22" s="36">
        <v>51</v>
      </c>
      <c r="K22" s="36">
        <v>333</v>
      </c>
      <c r="L22" s="36">
        <v>188</v>
      </c>
      <c r="M22" s="36">
        <v>312</v>
      </c>
      <c r="N22" s="36">
        <v>449</v>
      </c>
      <c r="O22" s="36">
        <v>30</v>
      </c>
      <c r="P22" s="36">
        <v>60</v>
      </c>
      <c r="Q22" s="36">
        <v>28</v>
      </c>
      <c r="R22" s="36">
        <v>1</v>
      </c>
      <c r="S22" s="65">
        <v>27</v>
      </c>
      <c r="T22" s="65"/>
    </row>
    <row r="23" spans="1:20" ht="12.75">
      <c r="A23" s="34"/>
      <c r="B23" s="34"/>
      <c r="C23" s="29" t="s">
        <v>359</v>
      </c>
      <c r="D23" s="35">
        <v>2295</v>
      </c>
      <c r="E23" s="36">
        <v>1313</v>
      </c>
      <c r="F23" s="36">
        <v>982</v>
      </c>
      <c r="G23" s="36">
        <v>29</v>
      </c>
      <c r="H23" s="36">
        <v>13</v>
      </c>
      <c r="I23" s="36">
        <v>330</v>
      </c>
      <c r="J23" s="36">
        <v>160</v>
      </c>
      <c r="K23" s="36">
        <v>372</v>
      </c>
      <c r="L23" s="36">
        <v>137</v>
      </c>
      <c r="M23" s="36">
        <v>486</v>
      </c>
      <c r="N23" s="36">
        <v>617</v>
      </c>
      <c r="O23" s="36">
        <v>96</v>
      </c>
      <c r="P23" s="36">
        <v>55</v>
      </c>
      <c r="Q23" s="36">
        <v>16</v>
      </c>
      <c r="R23" s="36">
        <v>4</v>
      </c>
      <c r="S23" s="65">
        <v>12</v>
      </c>
      <c r="T23" s="65"/>
    </row>
    <row r="24" spans="1:20" ht="12.75">
      <c r="A24" s="34"/>
      <c r="B24" s="34"/>
      <c r="C24" s="29" t="s">
        <v>360</v>
      </c>
      <c r="D24" s="35">
        <v>1898</v>
      </c>
      <c r="E24" s="36">
        <v>1222</v>
      </c>
      <c r="F24" s="36">
        <v>676</v>
      </c>
      <c r="G24" s="36">
        <v>74</v>
      </c>
      <c r="H24" s="36">
        <v>16</v>
      </c>
      <c r="I24" s="36">
        <v>395</v>
      </c>
      <c r="J24" s="36">
        <v>128</v>
      </c>
      <c r="K24" s="36">
        <v>200</v>
      </c>
      <c r="L24" s="36">
        <v>68</v>
      </c>
      <c r="M24" s="36">
        <v>486</v>
      </c>
      <c r="N24" s="36">
        <v>433</v>
      </c>
      <c r="O24" s="36">
        <v>67</v>
      </c>
      <c r="P24" s="36">
        <v>31</v>
      </c>
      <c r="Q24" s="36">
        <v>22</v>
      </c>
      <c r="R24" s="36">
        <v>8</v>
      </c>
      <c r="S24" s="65">
        <v>14</v>
      </c>
      <c r="T24" s="65"/>
    </row>
    <row r="25" spans="1:20" ht="12.75">
      <c r="A25" s="34"/>
      <c r="B25" s="34"/>
      <c r="C25" s="29" t="s">
        <v>361</v>
      </c>
      <c r="D25" s="35">
        <v>1178</v>
      </c>
      <c r="E25" s="36">
        <v>841</v>
      </c>
      <c r="F25" s="36">
        <v>337</v>
      </c>
      <c r="G25" s="36">
        <v>69</v>
      </c>
      <c r="H25" s="36">
        <v>7</v>
      </c>
      <c r="I25" s="36">
        <v>263</v>
      </c>
      <c r="J25" s="36">
        <v>88</v>
      </c>
      <c r="K25" s="36">
        <v>129</v>
      </c>
      <c r="L25" s="36">
        <v>31</v>
      </c>
      <c r="M25" s="36">
        <v>352</v>
      </c>
      <c r="N25" s="36">
        <v>205</v>
      </c>
      <c r="O25" s="36">
        <v>28</v>
      </c>
      <c r="P25" s="36">
        <v>6</v>
      </c>
      <c r="Q25" s="36">
        <v>8</v>
      </c>
      <c r="R25" s="36">
        <v>4</v>
      </c>
      <c r="S25" s="65">
        <v>4</v>
      </c>
      <c r="T25" s="65"/>
    </row>
    <row r="26" spans="1:20" ht="12.75">
      <c r="A26" s="34"/>
      <c r="B26" s="34"/>
      <c r="C26" s="29" t="s">
        <v>362</v>
      </c>
      <c r="D26" s="35">
        <v>759</v>
      </c>
      <c r="E26" s="36">
        <v>549</v>
      </c>
      <c r="F26" s="36">
        <v>210</v>
      </c>
      <c r="G26" s="36">
        <v>79</v>
      </c>
      <c r="H26" s="36">
        <v>21</v>
      </c>
      <c r="I26" s="36">
        <v>186</v>
      </c>
      <c r="J26" s="36">
        <v>52</v>
      </c>
      <c r="K26" s="36">
        <v>84</v>
      </c>
      <c r="L26" s="36">
        <v>14</v>
      </c>
      <c r="M26" s="36">
        <v>189</v>
      </c>
      <c r="N26" s="36">
        <v>117</v>
      </c>
      <c r="O26" s="36">
        <v>11</v>
      </c>
      <c r="P26" s="36">
        <v>6</v>
      </c>
      <c r="Q26" s="36">
        <v>9</v>
      </c>
      <c r="R26" s="36">
        <v>1</v>
      </c>
      <c r="S26" s="65">
        <v>8</v>
      </c>
      <c r="T26" s="65"/>
    </row>
    <row r="27" spans="1:20" ht="12.75">
      <c r="A27" s="34"/>
      <c r="B27" s="34"/>
      <c r="C27" s="29" t="s">
        <v>363</v>
      </c>
      <c r="D27" s="35">
        <v>327</v>
      </c>
      <c r="E27" s="36">
        <v>264</v>
      </c>
      <c r="F27" s="36">
        <v>63</v>
      </c>
      <c r="G27" s="36">
        <v>77</v>
      </c>
      <c r="H27" s="36">
        <v>13</v>
      </c>
      <c r="I27" s="36">
        <v>92</v>
      </c>
      <c r="J27" s="36">
        <v>20</v>
      </c>
      <c r="K27" s="36">
        <v>24</v>
      </c>
      <c r="L27" s="36">
        <v>3</v>
      </c>
      <c r="M27" s="36">
        <v>64</v>
      </c>
      <c r="N27" s="36">
        <v>27</v>
      </c>
      <c r="O27" s="36">
        <v>7</v>
      </c>
      <c r="P27" s="36">
        <v>0</v>
      </c>
      <c r="Q27" s="36">
        <v>2</v>
      </c>
      <c r="R27" s="36">
        <v>0</v>
      </c>
      <c r="S27" s="65">
        <v>2</v>
      </c>
      <c r="T27" s="65"/>
    </row>
    <row r="28" spans="1:20" ht="22.5">
      <c r="A28" s="34"/>
      <c r="B28" s="34"/>
      <c r="C28" s="29" t="s">
        <v>364</v>
      </c>
      <c r="D28" s="35">
        <v>45</v>
      </c>
      <c r="E28" s="36">
        <v>41</v>
      </c>
      <c r="F28" s="36">
        <v>4</v>
      </c>
      <c r="G28" s="36">
        <v>22</v>
      </c>
      <c r="H28" s="36">
        <v>2</v>
      </c>
      <c r="I28" s="36">
        <v>11</v>
      </c>
      <c r="J28" s="36">
        <v>1</v>
      </c>
      <c r="K28" s="36">
        <v>1</v>
      </c>
      <c r="L28" s="36">
        <v>0</v>
      </c>
      <c r="M28" s="36">
        <v>2</v>
      </c>
      <c r="N28" s="36">
        <v>1</v>
      </c>
      <c r="O28" s="36">
        <v>5</v>
      </c>
      <c r="P28" s="36">
        <v>0</v>
      </c>
      <c r="Q28" s="36">
        <v>0</v>
      </c>
      <c r="R28" s="36">
        <v>0</v>
      </c>
      <c r="S28" s="65">
        <v>0</v>
      </c>
      <c r="T28" s="65"/>
    </row>
    <row r="29" spans="1:20" ht="14.25">
      <c r="A29" s="15"/>
      <c r="B29" s="63" t="s">
        <v>350</v>
      </c>
      <c r="C29" s="63"/>
      <c r="D29" s="35">
        <v>1364</v>
      </c>
      <c r="E29" s="36">
        <v>468</v>
      </c>
      <c r="F29" s="36">
        <v>896</v>
      </c>
      <c r="G29" s="36">
        <v>15</v>
      </c>
      <c r="H29" s="36">
        <v>9</v>
      </c>
      <c r="I29" s="36">
        <v>50</v>
      </c>
      <c r="J29" s="36">
        <v>26</v>
      </c>
      <c r="K29" s="36">
        <v>118</v>
      </c>
      <c r="L29" s="36">
        <v>81</v>
      </c>
      <c r="M29" s="36">
        <v>237</v>
      </c>
      <c r="N29" s="36">
        <v>687</v>
      </c>
      <c r="O29" s="36">
        <v>48</v>
      </c>
      <c r="P29" s="36">
        <v>93</v>
      </c>
      <c r="Q29" s="36">
        <v>59</v>
      </c>
      <c r="R29" s="36">
        <v>0</v>
      </c>
      <c r="S29" s="65">
        <v>59</v>
      </c>
      <c r="T29" s="65"/>
    </row>
    <row r="30" spans="1:20" ht="22.5">
      <c r="A30" s="34"/>
      <c r="B30" s="34"/>
      <c r="C30" s="29" t="s">
        <v>355</v>
      </c>
      <c r="D30" s="35">
        <v>1</v>
      </c>
      <c r="E30" s="36">
        <v>0</v>
      </c>
      <c r="F30" s="36">
        <v>1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1</v>
      </c>
      <c r="O30" s="36">
        <v>0</v>
      </c>
      <c r="P30" s="36">
        <v>0</v>
      </c>
      <c r="Q30" s="36">
        <v>0</v>
      </c>
      <c r="R30" s="36">
        <v>0</v>
      </c>
      <c r="S30" s="65">
        <v>0</v>
      </c>
      <c r="T30" s="65"/>
    </row>
    <row r="31" spans="1:20" ht="12.75">
      <c r="A31" s="34"/>
      <c r="B31" s="34"/>
      <c r="C31" s="29" t="s">
        <v>356</v>
      </c>
      <c r="D31" s="35">
        <v>65</v>
      </c>
      <c r="E31" s="36">
        <v>13</v>
      </c>
      <c r="F31" s="36">
        <v>52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13</v>
      </c>
      <c r="N31" s="36">
        <v>41</v>
      </c>
      <c r="O31" s="36">
        <v>0</v>
      </c>
      <c r="P31" s="36">
        <v>11</v>
      </c>
      <c r="Q31" s="36">
        <v>3</v>
      </c>
      <c r="R31" s="36">
        <v>0</v>
      </c>
      <c r="S31" s="65">
        <v>3</v>
      </c>
      <c r="T31" s="65"/>
    </row>
    <row r="32" spans="1:20" ht="12.75">
      <c r="A32" s="34"/>
      <c r="B32" s="34"/>
      <c r="C32" s="29" t="s">
        <v>357</v>
      </c>
      <c r="D32" s="35">
        <v>248</v>
      </c>
      <c r="E32" s="36">
        <v>51</v>
      </c>
      <c r="F32" s="36">
        <v>197</v>
      </c>
      <c r="G32" s="36">
        <v>0</v>
      </c>
      <c r="H32" s="36">
        <v>0</v>
      </c>
      <c r="I32" s="36">
        <v>0</v>
      </c>
      <c r="J32" s="36">
        <v>0</v>
      </c>
      <c r="K32" s="36">
        <v>20</v>
      </c>
      <c r="L32" s="36">
        <v>14</v>
      </c>
      <c r="M32" s="36">
        <v>31</v>
      </c>
      <c r="N32" s="36">
        <v>148</v>
      </c>
      <c r="O32" s="36">
        <v>0</v>
      </c>
      <c r="P32" s="36">
        <v>35</v>
      </c>
      <c r="Q32" s="36">
        <v>23</v>
      </c>
      <c r="R32" s="36">
        <v>0</v>
      </c>
      <c r="S32" s="65">
        <v>23</v>
      </c>
      <c r="T32" s="65"/>
    </row>
    <row r="33" spans="1:20" ht="12.75">
      <c r="A33" s="34"/>
      <c r="B33" s="34"/>
      <c r="C33" s="29" t="s">
        <v>358</v>
      </c>
      <c r="D33" s="35">
        <v>427</v>
      </c>
      <c r="E33" s="36">
        <v>136</v>
      </c>
      <c r="F33" s="36">
        <v>291</v>
      </c>
      <c r="G33" s="36">
        <v>0</v>
      </c>
      <c r="H33" s="36">
        <v>0</v>
      </c>
      <c r="I33" s="36">
        <v>1</v>
      </c>
      <c r="J33" s="36">
        <v>1</v>
      </c>
      <c r="K33" s="36">
        <v>35</v>
      </c>
      <c r="L33" s="36">
        <v>29</v>
      </c>
      <c r="M33" s="36">
        <v>94</v>
      </c>
      <c r="N33" s="36">
        <v>232</v>
      </c>
      <c r="O33" s="36">
        <v>6</v>
      </c>
      <c r="P33" s="36">
        <v>29</v>
      </c>
      <c r="Q33" s="36">
        <v>12</v>
      </c>
      <c r="R33" s="36">
        <v>0</v>
      </c>
      <c r="S33" s="65">
        <v>12</v>
      </c>
      <c r="T33" s="65"/>
    </row>
    <row r="34" spans="1:20" ht="12.75">
      <c r="A34" s="34"/>
      <c r="B34" s="34"/>
      <c r="C34" s="29" t="s">
        <v>359</v>
      </c>
      <c r="D34" s="35">
        <v>316</v>
      </c>
      <c r="E34" s="36">
        <v>115</v>
      </c>
      <c r="F34" s="36">
        <v>201</v>
      </c>
      <c r="G34" s="36">
        <v>0</v>
      </c>
      <c r="H34" s="36">
        <v>0</v>
      </c>
      <c r="I34" s="36">
        <v>12</v>
      </c>
      <c r="J34" s="36">
        <v>7</v>
      </c>
      <c r="K34" s="36">
        <v>33</v>
      </c>
      <c r="L34" s="36">
        <v>18</v>
      </c>
      <c r="M34" s="36">
        <v>45</v>
      </c>
      <c r="N34" s="36">
        <v>163</v>
      </c>
      <c r="O34" s="36">
        <v>25</v>
      </c>
      <c r="P34" s="36">
        <v>13</v>
      </c>
      <c r="Q34" s="36">
        <v>16</v>
      </c>
      <c r="R34" s="36">
        <v>0</v>
      </c>
      <c r="S34" s="65">
        <v>16</v>
      </c>
      <c r="T34" s="65"/>
    </row>
    <row r="35" spans="1:20" ht="12.75">
      <c r="A35" s="34"/>
      <c r="B35" s="34"/>
      <c r="C35" s="29" t="s">
        <v>360</v>
      </c>
      <c r="D35" s="35">
        <v>141</v>
      </c>
      <c r="E35" s="36">
        <v>67</v>
      </c>
      <c r="F35" s="36">
        <v>74</v>
      </c>
      <c r="G35" s="36">
        <v>2</v>
      </c>
      <c r="H35" s="36">
        <v>3</v>
      </c>
      <c r="I35" s="36">
        <v>10</v>
      </c>
      <c r="J35" s="36">
        <v>5</v>
      </c>
      <c r="K35" s="36">
        <v>10</v>
      </c>
      <c r="L35" s="36">
        <v>6</v>
      </c>
      <c r="M35" s="36">
        <v>29</v>
      </c>
      <c r="N35" s="36">
        <v>55</v>
      </c>
      <c r="O35" s="36">
        <v>16</v>
      </c>
      <c r="P35" s="36">
        <v>5</v>
      </c>
      <c r="Q35" s="36">
        <v>4</v>
      </c>
      <c r="R35" s="36">
        <v>0</v>
      </c>
      <c r="S35" s="65">
        <v>4</v>
      </c>
      <c r="T35" s="65"/>
    </row>
    <row r="36" spans="1:20" ht="12.75">
      <c r="A36" s="34"/>
      <c r="B36" s="34"/>
      <c r="C36" s="29" t="s">
        <v>361</v>
      </c>
      <c r="D36" s="35">
        <v>82</v>
      </c>
      <c r="E36" s="36">
        <v>42</v>
      </c>
      <c r="F36" s="36">
        <v>40</v>
      </c>
      <c r="G36" s="36">
        <v>3</v>
      </c>
      <c r="H36" s="36">
        <v>2</v>
      </c>
      <c r="I36" s="36">
        <v>9</v>
      </c>
      <c r="J36" s="36">
        <v>2</v>
      </c>
      <c r="K36" s="36">
        <v>13</v>
      </c>
      <c r="L36" s="36">
        <v>5</v>
      </c>
      <c r="M36" s="36">
        <v>16</v>
      </c>
      <c r="N36" s="36">
        <v>31</v>
      </c>
      <c r="O36" s="36">
        <v>1</v>
      </c>
      <c r="P36" s="36">
        <v>0</v>
      </c>
      <c r="Q36" s="36">
        <v>0</v>
      </c>
      <c r="R36" s="36">
        <v>0</v>
      </c>
      <c r="S36" s="65">
        <v>0</v>
      </c>
      <c r="T36" s="65"/>
    </row>
    <row r="37" spans="1:20" ht="12.75">
      <c r="A37" s="34"/>
      <c r="B37" s="34"/>
      <c r="C37" s="29" t="s">
        <v>362</v>
      </c>
      <c r="D37" s="35">
        <v>57</v>
      </c>
      <c r="E37" s="36">
        <v>28</v>
      </c>
      <c r="F37" s="36">
        <v>29</v>
      </c>
      <c r="G37" s="36">
        <v>5</v>
      </c>
      <c r="H37" s="36">
        <v>2</v>
      </c>
      <c r="I37" s="36">
        <v>11</v>
      </c>
      <c r="J37" s="36">
        <v>7</v>
      </c>
      <c r="K37" s="36">
        <v>6</v>
      </c>
      <c r="L37" s="36">
        <v>6</v>
      </c>
      <c r="M37" s="36">
        <v>6</v>
      </c>
      <c r="N37" s="36">
        <v>14</v>
      </c>
      <c r="O37" s="36">
        <v>0</v>
      </c>
      <c r="P37" s="36">
        <v>0</v>
      </c>
      <c r="Q37" s="36">
        <v>1</v>
      </c>
      <c r="R37" s="36">
        <v>0</v>
      </c>
      <c r="S37" s="65">
        <v>1</v>
      </c>
      <c r="T37" s="65"/>
    </row>
    <row r="38" spans="1:20" ht="12.75">
      <c r="A38" s="34"/>
      <c r="B38" s="34"/>
      <c r="C38" s="29" t="s">
        <v>363</v>
      </c>
      <c r="D38" s="35">
        <v>20</v>
      </c>
      <c r="E38" s="36">
        <v>10</v>
      </c>
      <c r="F38" s="36">
        <v>10</v>
      </c>
      <c r="G38" s="36">
        <v>2</v>
      </c>
      <c r="H38" s="36">
        <v>2</v>
      </c>
      <c r="I38" s="36">
        <v>5</v>
      </c>
      <c r="J38" s="36">
        <v>3</v>
      </c>
      <c r="K38" s="36">
        <v>0</v>
      </c>
      <c r="L38" s="36">
        <v>3</v>
      </c>
      <c r="M38" s="36">
        <v>3</v>
      </c>
      <c r="N38" s="36">
        <v>2</v>
      </c>
      <c r="O38" s="36">
        <v>0</v>
      </c>
      <c r="P38" s="36">
        <v>0</v>
      </c>
      <c r="Q38" s="36">
        <v>0</v>
      </c>
      <c r="R38" s="36">
        <v>0</v>
      </c>
      <c r="S38" s="65">
        <v>0</v>
      </c>
      <c r="T38" s="65"/>
    </row>
    <row r="39" spans="1:20" ht="22.5">
      <c r="A39" s="34"/>
      <c r="B39" s="34"/>
      <c r="C39" s="29" t="s">
        <v>364</v>
      </c>
      <c r="D39" s="35">
        <v>7</v>
      </c>
      <c r="E39" s="36">
        <v>6</v>
      </c>
      <c r="F39" s="36">
        <v>1</v>
      </c>
      <c r="G39" s="36">
        <v>3</v>
      </c>
      <c r="H39" s="36">
        <v>0</v>
      </c>
      <c r="I39" s="36">
        <v>2</v>
      </c>
      <c r="J39" s="36">
        <v>1</v>
      </c>
      <c r="K39" s="36">
        <v>1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65">
        <v>0</v>
      </c>
      <c r="T39" s="65"/>
    </row>
    <row r="40" spans="1:20" ht="12.75">
      <c r="A40" s="37"/>
      <c r="B40" s="37"/>
      <c r="C40" s="38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66"/>
      <c r="T40" s="66"/>
    </row>
  </sheetData>
  <mergeCells count="50">
    <mergeCell ref="A1:S1"/>
    <mergeCell ref="A2:S2"/>
    <mergeCell ref="A3:S3"/>
    <mergeCell ref="D4:F4"/>
    <mergeCell ref="G4:H4"/>
    <mergeCell ref="I4:J4"/>
    <mergeCell ref="K4:L4"/>
    <mergeCell ref="M4:N4"/>
    <mergeCell ref="O4:P4"/>
    <mergeCell ref="Q4:T4"/>
    <mergeCell ref="S5:T5"/>
    <mergeCell ref="A6:C6"/>
    <mergeCell ref="S6:T6"/>
    <mergeCell ref="B7:C7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B18:C18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B29:C29"/>
    <mergeCell ref="S29:T29"/>
    <mergeCell ref="S30:T30"/>
    <mergeCell ref="S31:T31"/>
    <mergeCell ref="S32:T32"/>
    <mergeCell ref="S33:T33"/>
    <mergeCell ref="S38:T38"/>
    <mergeCell ref="S39:T39"/>
    <mergeCell ref="S40:T40"/>
    <mergeCell ref="S34:T34"/>
    <mergeCell ref="S35:T35"/>
    <mergeCell ref="S36:T36"/>
    <mergeCell ref="S37:T37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5"/>
  <sheetViews>
    <sheetView showGridLines="0" workbookViewId="0" topLeftCell="A1">
      <selection activeCell="R1" sqref="R1"/>
    </sheetView>
  </sheetViews>
  <sheetFormatPr defaultColWidth="9.140625" defaultRowHeight="12.75"/>
  <cols>
    <col min="1" max="2" width="1.57421875" style="0" customWidth="1"/>
    <col min="4" max="4" width="8.57421875" style="0" customWidth="1"/>
    <col min="5" max="5" width="7.57421875" style="0" customWidth="1"/>
    <col min="6" max="7" width="7.28125" style="0" customWidth="1"/>
    <col min="8" max="8" width="6.421875" style="0" customWidth="1"/>
    <col min="9" max="10" width="5.421875" style="0" customWidth="1"/>
    <col min="11" max="11" width="7.57421875" style="0" customWidth="1"/>
    <col min="12" max="13" width="7.28125" style="0" customWidth="1"/>
    <col min="14" max="14" width="6.421875" style="0" customWidth="1"/>
    <col min="15" max="16" width="5.421875" style="0" customWidth="1"/>
    <col min="17" max="17" width="0.13671875" style="0" customWidth="1"/>
  </cols>
  <sheetData>
    <row r="1" spans="1:17" ht="18" customHeight="1">
      <c r="A1" s="57" t="s">
        <v>398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1"/>
    </row>
    <row r="2" spans="1:17" ht="18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1"/>
    </row>
    <row r="3" spans="1:17" ht="13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1"/>
    </row>
    <row r="4" spans="1:17" ht="14.25">
      <c r="A4" s="40"/>
      <c r="B4" s="40"/>
      <c r="C4" s="26"/>
      <c r="D4" s="27" t="s">
        <v>12</v>
      </c>
      <c r="E4" s="61" t="s">
        <v>365</v>
      </c>
      <c r="F4" s="61"/>
      <c r="G4" s="61"/>
      <c r="H4" s="61"/>
      <c r="I4" s="61"/>
      <c r="J4" s="61"/>
      <c r="K4" s="70" t="s">
        <v>366</v>
      </c>
      <c r="L4" s="70"/>
      <c r="M4" s="70"/>
      <c r="N4" s="70"/>
      <c r="O4" s="70"/>
      <c r="P4" s="70"/>
      <c r="Q4" s="70"/>
    </row>
    <row r="5" spans="1:17" ht="12.75">
      <c r="A5" s="6"/>
      <c r="B5" s="6"/>
      <c r="C5" s="7"/>
      <c r="D5" s="28"/>
      <c r="E5" s="4" t="s">
        <v>12</v>
      </c>
      <c r="F5" s="4" t="s">
        <v>345</v>
      </c>
      <c r="G5" s="4" t="s">
        <v>346</v>
      </c>
      <c r="H5" s="4" t="s">
        <v>347</v>
      </c>
      <c r="I5" s="4" t="s">
        <v>348</v>
      </c>
      <c r="J5" s="4" t="s">
        <v>7</v>
      </c>
      <c r="K5" s="4" t="s">
        <v>12</v>
      </c>
      <c r="L5" s="4" t="s">
        <v>345</v>
      </c>
      <c r="M5" s="4" t="s">
        <v>346</v>
      </c>
      <c r="N5" s="4" t="s">
        <v>347</v>
      </c>
      <c r="O5" s="4" t="s">
        <v>348</v>
      </c>
      <c r="P5" s="70" t="s">
        <v>7</v>
      </c>
      <c r="Q5" s="70"/>
    </row>
    <row r="6" spans="1:17" ht="12.75">
      <c r="A6" s="68" t="s">
        <v>13</v>
      </c>
      <c r="B6" s="68"/>
      <c r="C6" s="68"/>
      <c r="D6" s="30">
        <v>49610</v>
      </c>
      <c r="E6" s="31">
        <v>18421</v>
      </c>
      <c r="F6" s="31">
        <v>14850</v>
      </c>
      <c r="G6" s="31">
        <v>2745</v>
      </c>
      <c r="H6" s="31">
        <v>778</v>
      </c>
      <c r="I6" s="31">
        <v>38</v>
      </c>
      <c r="J6" s="31">
        <v>10</v>
      </c>
      <c r="K6" s="31">
        <v>31189</v>
      </c>
      <c r="L6" s="31">
        <v>17309</v>
      </c>
      <c r="M6" s="31">
        <v>11740</v>
      </c>
      <c r="N6" s="31">
        <v>1931</v>
      </c>
      <c r="O6" s="31">
        <v>162</v>
      </c>
      <c r="P6" s="69">
        <v>47</v>
      </c>
      <c r="Q6" s="69"/>
    </row>
    <row r="7" spans="1:17" ht="12.75">
      <c r="A7" s="34"/>
      <c r="B7" s="68" t="s">
        <v>367</v>
      </c>
      <c r="C7" s="68"/>
      <c r="D7" s="30">
        <v>49535</v>
      </c>
      <c r="E7" s="31">
        <v>18346</v>
      </c>
      <c r="F7" s="31">
        <v>14795</v>
      </c>
      <c r="G7" s="31">
        <v>2725</v>
      </c>
      <c r="H7" s="31">
        <v>778</v>
      </c>
      <c r="I7" s="31">
        <v>38</v>
      </c>
      <c r="J7" s="31">
        <v>10</v>
      </c>
      <c r="K7" s="31">
        <v>31189</v>
      </c>
      <c r="L7" s="31">
        <v>17309</v>
      </c>
      <c r="M7" s="31">
        <v>11740</v>
      </c>
      <c r="N7" s="31">
        <v>1931</v>
      </c>
      <c r="O7" s="31">
        <v>162</v>
      </c>
      <c r="P7" s="69">
        <v>47</v>
      </c>
      <c r="Q7" s="69"/>
    </row>
    <row r="8" spans="1:17" ht="12.75">
      <c r="A8" s="34"/>
      <c r="B8" s="34"/>
      <c r="C8" s="29" t="s">
        <v>368</v>
      </c>
      <c r="D8" s="30">
        <v>10413</v>
      </c>
      <c r="E8" s="31">
        <v>5719</v>
      </c>
      <c r="F8" s="31">
        <v>4639</v>
      </c>
      <c r="G8" s="31">
        <v>787</v>
      </c>
      <c r="H8" s="31">
        <v>280</v>
      </c>
      <c r="I8" s="31">
        <v>7</v>
      </c>
      <c r="J8" s="31">
        <v>6</v>
      </c>
      <c r="K8" s="31">
        <v>4694</v>
      </c>
      <c r="L8" s="31">
        <v>2745</v>
      </c>
      <c r="M8" s="31">
        <v>1625</v>
      </c>
      <c r="N8" s="31">
        <v>290</v>
      </c>
      <c r="O8" s="31">
        <v>21</v>
      </c>
      <c r="P8" s="69">
        <v>13</v>
      </c>
      <c r="Q8" s="69"/>
    </row>
    <row r="9" spans="1:17" ht="12.75">
      <c r="A9" s="34"/>
      <c r="B9" s="34"/>
      <c r="C9" s="29" t="s">
        <v>369</v>
      </c>
      <c r="D9" s="32">
        <v>2496</v>
      </c>
      <c r="E9" s="41">
        <v>1684</v>
      </c>
      <c r="F9" s="41">
        <v>1332</v>
      </c>
      <c r="G9" s="41">
        <v>268</v>
      </c>
      <c r="H9" s="41">
        <v>76</v>
      </c>
      <c r="I9" s="41">
        <v>8</v>
      </c>
      <c r="J9" s="41">
        <v>0</v>
      </c>
      <c r="K9" s="41">
        <v>812</v>
      </c>
      <c r="L9" s="41">
        <v>465</v>
      </c>
      <c r="M9" s="41">
        <v>245</v>
      </c>
      <c r="N9" s="41">
        <v>102</v>
      </c>
      <c r="O9" s="41">
        <v>0</v>
      </c>
      <c r="P9" s="67">
        <v>0</v>
      </c>
      <c r="Q9" s="67"/>
    </row>
    <row r="10" spans="1:17" ht="12.75">
      <c r="A10" s="34"/>
      <c r="B10" s="34"/>
      <c r="C10" s="29" t="s">
        <v>370</v>
      </c>
      <c r="D10" s="32">
        <v>4940</v>
      </c>
      <c r="E10" s="41">
        <v>492</v>
      </c>
      <c r="F10" s="41">
        <v>327</v>
      </c>
      <c r="G10" s="41">
        <v>133</v>
      </c>
      <c r="H10" s="41">
        <v>28</v>
      </c>
      <c r="I10" s="41">
        <v>3</v>
      </c>
      <c r="J10" s="41">
        <v>1</v>
      </c>
      <c r="K10" s="41">
        <v>4448</v>
      </c>
      <c r="L10" s="41">
        <v>2497</v>
      </c>
      <c r="M10" s="41">
        <v>1700</v>
      </c>
      <c r="N10" s="41">
        <v>224</v>
      </c>
      <c r="O10" s="41">
        <v>26</v>
      </c>
      <c r="P10" s="67">
        <v>1</v>
      </c>
      <c r="Q10" s="67"/>
    </row>
    <row r="11" spans="1:17" ht="12.75">
      <c r="A11" s="34"/>
      <c r="B11" s="34"/>
      <c r="C11" s="29" t="s">
        <v>371</v>
      </c>
      <c r="D11" s="32">
        <v>645</v>
      </c>
      <c r="E11" s="41">
        <v>234</v>
      </c>
      <c r="F11" s="41">
        <v>166</v>
      </c>
      <c r="G11" s="41">
        <v>62</v>
      </c>
      <c r="H11" s="41">
        <v>6</v>
      </c>
      <c r="I11" s="41">
        <v>0</v>
      </c>
      <c r="J11" s="41">
        <v>0</v>
      </c>
      <c r="K11" s="41">
        <v>411</v>
      </c>
      <c r="L11" s="41">
        <v>199</v>
      </c>
      <c r="M11" s="41">
        <v>181</v>
      </c>
      <c r="N11" s="41">
        <v>27</v>
      </c>
      <c r="O11" s="41">
        <v>4</v>
      </c>
      <c r="P11" s="67">
        <v>0</v>
      </c>
      <c r="Q11" s="67"/>
    </row>
    <row r="12" spans="1:17" ht="12.75">
      <c r="A12" s="34"/>
      <c r="B12" s="34"/>
      <c r="C12" s="29" t="s">
        <v>372</v>
      </c>
      <c r="D12" s="32">
        <v>4018</v>
      </c>
      <c r="E12" s="41">
        <v>671</v>
      </c>
      <c r="F12" s="41">
        <v>584</v>
      </c>
      <c r="G12" s="41">
        <v>74</v>
      </c>
      <c r="H12" s="41">
        <v>13</v>
      </c>
      <c r="I12" s="41">
        <v>0</v>
      </c>
      <c r="J12" s="41">
        <v>0</v>
      </c>
      <c r="K12" s="41">
        <v>3347</v>
      </c>
      <c r="L12" s="41">
        <v>2032</v>
      </c>
      <c r="M12" s="41">
        <v>1017</v>
      </c>
      <c r="N12" s="41">
        <v>286</v>
      </c>
      <c r="O12" s="41">
        <v>8</v>
      </c>
      <c r="P12" s="67">
        <v>4</v>
      </c>
      <c r="Q12" s="67"/>
    </row>
    <row r="13" spans="1:17" ht="12.75">
      <c r="A13" s="34"/>
      <c r="B13" s="34"/>
      <c r="C13" s="29" t="s">
        <v>373</v>
      </c>
      <c r="D13" s="32">
        <v>716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716</v>
      </c>
      <c r="L13" s="41">
        <v>327</v>
      </c>
      <c r="M13" s="41">
        <v>336</v>
      </c>
      <c r="N13" s="41">
        <v>44</v>
      </c>
      <c r="O13" s="41">
        <v>9</v>
      </c>
      <c r="P13" s="67">
        <v>0</v>
      </c>
      <c r="Q13" s="67"/>
    </row>
    <row r="14" spans="1:17" ht="12.75">
      <c r="A14" s="34"/>
      <c r="B14" s="34"/>
      <c r="C14" s="29" t="s">
        <v>374</v>
      </c>
      <c r="D14" s="32">
        <v>956</v>
      </c>
      <c r="E14" s="41">
        <v>292</v>
      </c>
      <c r="F14" s="41">
        <v>188</v>
      </c>
      <c r="G14" s="41">
        <v>84</v>
      </c>
      <c r="H14" s="41">
        <v>18</v>
      </c>
      <c r="I14" s="41">
        <v>2</v>
      </c>
      <c r="J14" s="41">
        <v>0</v>
      </c>
      <c r="K14" s="41">
        <v>664</v>
      </c>
      <c r="L14" s="41">
        <v>200</v>
      </c>
      <c r="M14" s="41">
        <v>412</v>
      </c>
      <c r="N14" s="41">
        <v>47</v>
      </c>
      <c r="O14" s="41">
        <v>5</v>
      </c>
      <c r="P14" s="67">
        <v>0</v>
      </c>
      <c r="Q14" s="67"/>
    </row>
    <row r="15" spans="1:17" ht="12.75">
      <c r="A15" s="34"/>
      <c r="B15" s="34"/>
      <c r="C15" s="29" t="s">
        <v>375</v>
      </c>
      <c r="D15" s="32">
        <v>1978</v>
      </c>
      <c r="E15" s="41">
        <v>277</v>
      </c>
      <c r="F15" s="41">
        <v>162</v>
      </c>
      <c r="G15" s="41">
        <v>106</v>
      </c>
      <c r="H15" s="41">
        <v>9</v>
      </c>
      <c r="I15" s="41">
        <v>0</v>
      </c>
      <c r="J15" s="41">
        <v>0</v>
      </c>
      <c r="K15" s="41">
        <v>1701</v>
      </c>
      <c r="L15" s="41">
        <v>1090</v>
      </c>
      <c r="M15" s="41">
        <v>527</v>
      </c>
      <c r="N15" s="41">
        <v>71</v>
      </c>
      <c r="O15" s="41">
        <v>11</v>
      </c>
      <c r="P15" s="67">
        <v>2</v>
      </c>
      <c r="Q15" s="67"/>
    </row>
    <row r="16" spans="1:17" ht="12.75">
      <c r="A16" s="34"/>
      <c r="B16" s="34"/>
      <c r="C16" s="29" t="s">
        <v>376</v>
      </c>
      <c r="D16" s="32">
        <v>1471</v>
      </c>
      <c r="E16" s="41">
        <v>390</v>
      </c>
      <c r="F16" s="41">
        <v>337</v>
      </c>
      <c r="G16" s="41">
        <v>46</v>
      </c>
      <c r="H16" s="41">
        <v>7</v>
      </c>
      <c r="I16" s="41">
        <v>0</v>
      </c>
      <c r="J16" s="41">
        <v>0</v>
      </c>
      <c r="K16" s="41">
        <v>1081</v>
      </c>
      <c r="L16" s="41">
        <v>673</v>
      </c>
      <c r="M16" s="41">
        <v>365</v>
      </c>
      <c r="N16" s="41">
        <v>33</v>
      </c>
      <c r="O16" s="41">
        <v>7</v>
      </c>
      <c r="P16" s="67">
        <v>3</v>
      </c>
      <c r="Q16" s="67"/>
    </row>
    <row r="17" spans="1:17" ht="12.75">
      <c r="A17" s="34"/>
      <c r="B17" s="34"/>
      <c r="C17" s="29" t="s">
        <v>377</v>
      </c>
      <c r="D17" s="32">
        <v>484</v>
      </c>
      <c r="E17" s="41">
        <v>240</v>
      </c>
      <c r="F17" s="41">
        <v>228</v>
      </c>
      <c r="G17" s="41">
        <v>11</v>
      </c>
      <c r="H17" s="41">
        <v>1</v>
      </c>
      <c r="I17" s="41">
        <v>0</v>
      </c>
      <c r="J17" s="41">
        <v>0</v>
      </c>
      <c r="K17" s="41">
        <v>244</v>
      </c>
      <c r="L17" s="41">
        <v>104</v>
      </c>
      <c r="M17" s="41">
        <v>119</v>
      </c>
      <c r="N17" s="41">
        <v>19</v>
      </c>
      <c r="O17" s="41">
        <v>2</v>
      </c>
      <c r="P17" s="67">
        <v>0</v>
      </c>
      <c r="Q17" s="67"/>
    </row>
    <row r="18" spans="1:17" ht="12.75">
      <c r="A18" s="34"/>
      <c r="B18" s="34"/>
      <c r="C18" s="29" t="s">
        <v>378</v>
      </c>
      <c r="D18" s="32">
        <v>881</v>
      </c>
      <c r="E18" s="41">
        <v>666</v>
      </c>
      <c r="F18" s="41">
        <v>510</v>
      </c>
      <c r="G18" s="41">
        <v>139</v>
      </c>
      <c r="H18" s="41">
        <v>15</v>
      </c>
      <c r="I18" s="41">
        <v>2</v>
      </c>
      <c r="J18" s="41">
        <v>0</v>
      </c>
      <c r="K18" s="41">
        <v>215</v>
      </c>
      <c r="L18" s="41">
        <v>75</v>
      </c>
      <c r="M18" s="41">
        <v>130</v>
      </c>
      <c r="N18" s="41">
        <v>8</v>
      </c>
      <c r="O18" s="41">
        <v>1</v>
      </c>
      <c r="P18" s="67">
        <v>1</v>
      </c>
      <c r="Q18" s="67"/>
    </row>
    <row r="19" spans="1:17" ht="12.75">
      <c r="A19" s="34"/>
      <c r="B19" s="34"/>
      <c r="C19" s="29" t="s">
        <v>379</v>
      </c>
      <c r="D19" s="32">
        <v>1087</v>
      </c>
      <c r="E19" s="41">
        <v>498</v>
      </c>
      <c r="F19" s="41">
        <v>480</v>
      </c>
      <c r="G19" s="41">
        <v>14</v>
      </c>
      <c r="H19" s="41">
        <v>4</v>
      </c>
      <c r="I19" s="41">
        <v>0</v>
      </c>
      <c r="J19" s="41">
        <v>0</v>
      </c>
      <c r="K19" s="41">
        <v>589</v>
      </c>
      <c r="L19" s="41">
        <v>368</v>
      </c>
      <c r="M19" s="41">
        <v>206</v>
      </c>
      <c r="N19" s="41">
        <v>10</v>
      </c>
      <c r="O19" s="41">
        <v>1</v>
      </c>
      <c r="P19" s="67">
        <v>4</v>
      </c>
      <c r="Q19" s="67"/>
    </row>
    <row r="20" spans="1:17" ht="12.75">
      <c r="A20" s="34"/>
      <c r="B20" s="34"/>
      <c r="C20" s="29" t="s">
        <v>380</v>
      </c>
      <c r="D20" s="32">
        <v>3454</v>
      </c>
      <c r="E20" s="41">
        <v>89</v>
      </c>
      <c r="F20" s="41">
        <v>49</v>
      </c>
      <c r="G20" s="41">
        <v>33</v>
      </c>
      <c r="H20" s="41">
        <v>5</v>
      </c>
      <c r="I20" s="41">
        <v>2</v>
      </c>
      <c r="J20" s="41">
        <v>0</v>
      </c>
      <c r="K20" s="41">
        <v>3365</v>
      </c>
      <c r="L20" s="41">
        <v>1716</v>
      </c>
      <c r="M20" s="41">
        <v>1419</v>
      </c>
      <c r="N20" s="41">
        <v>205</v>
      </c>
      <c r="O20" s="41">
        <v>23</v>
      </c>
      <c r="P20" s="67">
        <v>2</v>
      </c>
      <c r="Q20" s="67"/>
    </row>
    <row r="21" spans="1:17" ht="12.75">
      <c r="A21" s="34"/>
      <c r="B21" s="34"/>
      <c r="C21" s="29" t="s">
        <v>381</v>
      </c>
      <c r="D21" s="32">
        <v>2925</v>
      </c>
      <c r="E21" s="41">
        <v>258</v>
      </c>
      <c r="F21" s="41">
        <v>242</v>
      </c>
      <c r="G21" s="41">
        <v>14</v>
      </c>
      <c r="H21" s="41">
        <v>2</v>
      </c>
      <c r="I21" s="41">
        <v>0</v>
      </c>
      <c r="J21" s="41">
        <v>0</v>
      </c>
      <c r="K21" s="41">
        <v>2667</v>
      </c>
      <c r="L21" s="41">
        <v>1346</v>
      </c>
      <c r="M21" s="41">
        <v>1103</v>
      </c>
      <c r="N21" s="41">
        <v>203</v>
      </c>
      <c r="O21" s="41">
        <v>12</v>
      </c>
      <c r="P21" s="67">
        <v>3</v>
      </c>
      <c r="Q21" s="67"/>
    </row>
    <row r="22" spans="1:17" ht="12.75">
      <c r="A22" s="34"/>
      <c r="B22" s="34"/>
      <c r="C22" s="29" t="s">
        <v>382</v>
      </c>
      <c r="D22" s="32">
        <v>1751</v>
      </c>
      <c r="E22" s="41">
        <v>722</v>
      </c>
      <c r="F22" s="41">
        <v>574</v>
      </c>
      <c r="G22" s="41">
        <v>115</v>
      </c>
      <c r="H22" s="41">
        <v>28</v>
      </c>
      <c r="I22" s="41">
        <v>4</v>
      </c>
      <c r="J22" s="41">
        <v>1</v>
      </c>
      <c r="K22" s="41">
        <v>1029</v>
      </c>
      <c r="L22" s="41">
        <v>382</v>
      </c>
      <c r="M22" s="41">
        <v>580</v>
      </c>
      <c r="N22" s="41">
        <v>60</v>
      </c>
      <c r="O22" s="41">
        <v>6</v>
      </c>
      <c r="P22" s="67">
        <v>1</v>
      </c>
      <c r="Q22" s="67"/>
    </row>
    <row r="23" spans="1:17" ht="12.75">
      <c r="A23" s="34"/>
      <c r="B23" s="34"/>
      <c r="C23" s="29" t="s">
        <v>383</v>
      </c>
      <c r="D23" s="32">
        <v>216</v>
      </c>
      <c r="E23" s="41">
        <v>216</v>
      </c>
      <c r="F23" s="41">
        <v>141</v>
      </c>
      <c r="G23" s="41">
        <v>63</v>
      </c>
      <c r="H23" s="41">
        <v>12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67">
        <v>0</v>
      </c>
      <c r="Q23" s="67"/>
    </row>
    <row r="24" spans="1:17" ht="12.75">
      <c r="A24" s="34"/>
      <c r="B24" s="34"/>
      <c r="C24" s="29" t="s">
        <v>384</v>
      </c>
      <c r="D24" s="32">
        <v>1170</v>
      </c>
      <c r="E24" s="41">
        <v>515</v>
      </c>
      <c r="F24" s="41">
        <v>466</v>
      </c>
      <c r="G24" s="41">
        <v>38</v>
      </c>
      <c r="H24" s="41">
        <v>9</v>
      </c>
      <c r="I24" s="41">
        <v>2</v>
      </c>
      <c r="J24" s="41">
        <v>0</v>
      </c>
      <c r="K24" s="41">
        <v>655</v>
      </c>
      <c r="L24" s="41">
        <v>291</v>
      </c>
      <c r="M24" s="41">
        <v>294</v>
      </c>
      <c r="N24" s="41">
        <v>61</v>
      </c>
      <c r="O24" s="41">
        <v>5</v>
      </c>
      <c r="P24" s="67">
        <v>4</v>
      </c>
      <c r="Q24" s="67"/>
    </row>
    <row r="25" spans="1:17" ht="12.75">
      <c r="A25" s="34"/>
      <c r="B25" s="34"/>
      <c r="C25" s="29" t="s">
        <v>385</v>
      </c>
      <c r="D25" s="32">
        <v>113</v>
      </c>
      <c r="E25" s="41">
        <v>113</v>
      </c>
      <c r="F25" s="41">
        <v>70</v>
      </c>
      <c r="G25" s="41">
        <v>39</v>
      </c>
      <c r="H25" s="41">
        <v>3</v>
      </c>
      <c r="I25" s="41">
        <v>1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67">
        <v>0</v>
      </c>
      <c r="Q25" s="67"/>
    </row>
    <row r="26" spans="1:17" ht="12.75">
      <c r="A26" s="34"/>
      <c r="B26" s="34"/>
      <c r="C26" s="29" t="s">
        <v>386</v>
      </c>
      <c r="D26" s="32">
        <v>632</v>
      </c>
      <c r="E26" s="41">
        <v>379</v>
      </c>
      <c r="F26" s="41">
        <v>346</v>
      </c>
      <c r="G26" s="41">
        <v>22</v>
      </c>
      <c r="H26" s="41">
        <v>11</v>
      </c>
      <c r="I26" s="41">
        <v>0</v>
      </c>
      <c r="J26" s="41">
        <v>0</v>
      </c>
      <c r="K26" s="41">
        <v>253</v>
      </c>
      <c r="L26" s="41">
        <v>74</v>
      </c>
      <c r="M26" s="41">
        <v>161</v>
      </c>
      <c r="N26" s="41">
        <v>13</v>
      </c>
      <c r="O26" s="41">
        <v>1</v>
      </c>
      <c r="P26" s="67">
        <v>4</v>
      </c>
      <c r="Q26" s="67"/>
    </row>
    <row r="27" spans="1:17" ht="12.75">
      <c r="A27" s="34"/>
      <c r="B27" s="34"/>
      <c r="C27" s="29" t="s">
        <v>387</v>
      </c>
      <c r="D27" s="32">
        <v>2229</v>
      </c>
      <c r="E27" s="41">
        <v>1480</v>
      </c>
      <c r="F27" s="41">
        <v>1355</v>
      </c>
      <c r="G27" s="41">
        <v>100</v>
      </c>
      <c r="H27" s="41">
        <v>24</v>
      </c>
      <c r="I27" s="41">
        <v>1</v>
      </c>
      <c r="J27" s="41">
        <v>0</v>
      </c>
      <c r="K27" s="41">
        <v>749</v>
      </c>
      <c r="L27" s="41">
        <v>498</v>
      </c>
      <c r="M27" s="41">
        <v>230</v>
      </c>
      <c r="N27" s="41">
        <v>16</v>
      </c>
      <c r="O27" s="41">
        <v>3</v>
      </c>
      <c r="P27" s="67">
        <v>2</v>
      </c>
      <c r="Q27" s="67"/>
    </row>
    <row r="28" spans="1:17" ht="12.75">
      <c r="A28" s="34"/>
      <c r="B28" s="34"/>
      <c r="C28" s="29" t="s">
        <v>388</v>
      </c>
      <c r="D28" s="32">
        <v>4481</v>
      </c>
      <c r="E28" s="41">
        <v>1427</v>
      </c>
      <c r="F28" s="41">
        <v>1010</v>
      </c>
      <c r="G28" s="41">
        <v>328</v>
      </c>
      <c r="H28" s="41">
        <v>85</v>
      </c>
      <c r="I28" s="41">
        <v>2</v>
      </c>
      <c r="J28" s="41">
        <v>2</v>
      </c>
      <c r="K28" s="41">
        <v>3054</v>
      </c>
      <c r="L28" s="41">
        <v>1987</v>
      </c>
      <c r="M28" s="41">
        <v>861</v>
      </c>
      <c r="N28" s="41">
        <v>189</v>
      </c>
      <c r="O28" s="41">
        <v>16</v>
      </c>
      <c r="P28" s="67">
        <v>1</v>
      </c>
      <c r="Q28" s="67"/>
    </row>
    <row r="29" spans="1:17" ht="12.75">
      <c r="A29" s="34"/>
      <c r="B29" s="34"/>
      <c r="C29" s="29" t="s">
        <v>389</v>
      </c>
      <c r="D29" s="32">
        <v>667</v>
      </c>
      <c r="E29" s="41">
        <v>501</v>
      </c>
      <c r="F29" s="41">
        <v>384</v>
      </c>
      <c r="G29" s="41">
        <v>96</v>
      </c>
      <c r="H29" s="41">
        <v>17</v>
      </c>
      <c r="I29" s="41">
        <v>4</v>
      </c>
      <c r="J29" s="41">
        <v>0</v>
      </c>
      <c r="K29" s="41">
        <v>166</v>
      </c>
      <c r="L29" s="41">
        <v>32</v>
      </c>
      <c r="M29" s="41">
        <v>124</v>
      </c>
      <c r="N29" s="41">
        <v>7</v>
      </c>
      <c r="O29" s="41">
        <v>1</v>
      </c>
      <c r="P29" s="67">
        <v>2</v>
      </c>
      <c r="Q29" s="67"/>
    </row>
    <row r="30" spans="1:17" ht="12.75">
      <c r="A30" s="34"/>
      <c r="B30" s="34"/>
      <c r="C30" s="29" t="s">
        <v>390</v>
      </c>
      <c r="D30" s="32">
        <v>1812</v>
      </c>
      <c r="E30" s="41">
        <v>1483</v>
      </c>
      <c r="F30" s="41">
        <v>1205</v>
      </c>
      <c r="G30" s="41">
        <v>153</v>
      </c>
      <c r="H30" s="41">
        <v>125</v>
      </c>
      <c r="I30" s="41">
        <v>0</v>
      </c>
      <c r="J30" s="41">
        <v>0</v>
      </c>
      <c r="K30" s="41">
        <v>329</v>
      </c>
      <c r="L30" s="41">
        <v>208</v>
      </c>
      <c r="M30" s="41">
        <v>105</v>
      </c>
      <c r="N30" s="41">
        <v>16</v>
      </c>
      <c r="O30" s="41">
        <v>0</v>
      </c>
      <c r="P30" s="67">
        <v>0</v>
      </c>
      <c r="Q30" s="67"/>
    </row>
    <row r="31" spans="1:17" ht="12.75">
      <c r="A31" s="34"/>
      <c r="B31" s="68" t="s">
        <v>391</v>
      </c>
      <c r="C31" s="68"/>
      <c r="D31" s="32">
        <v>75</v>
      </c>
      <c r="E31" s="41">
        <v>75</v>
      </c>
      <c r="F31" s="41">
        <v>55</v>
      </c>
      <c r="G31" s="41">
        <v>20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67">
        <v>0</v>
      </c>
      <c r="Q31" s="67"/>
    </row>
    <row r="32" spans="1:17" ht="12.75">
      <c r="A32" s="34"/>
      <c r="B32" s="34"/>
      <c r="C32" s="29" t="s">
        <v>392</v>
      </c>
      <c r="D32" s="32">
        <v>75</v>
      </c>
      <c r="E32" s="41">
        <v>75</v>
      </c>
      <c r="F32" s="41">
        <v>55</v>
      </c>
      <c r="G32" s="41">
        <v>20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67">
        <v>0</v>
      </c>
      <c r="Q32" s="67"/>
    </row>
    <row r="33" spans="1:17" ht="12.75">
      <c r="A33" s="34"/>
      <c r="B33" s="34"/>
      <c r="C33" s="29" t="s">
        <v>393</v>
      </c>
      <c r="D33" s="32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67">
        <v>0</v>
      </c>
      <c r="Q33" s="67"/>
    </row>
    <row r="34" spans="1:17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66"/>
      <c r="Q34" s="66"/>
    </row>
    <row r="35" spans="1:17" ht="22.5" customHeight="1">
      <c r="A35" s="44" t="str">
        <f>"說明：本表專任教師不含助教。"</f>
        <v>說明：本表專任教師不含助教。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3"/>
    </row>
  </sheetData>
  <mergeCells count="39">
    <mergeCell ref="A1:P1"/>
    <mergeCell ref="A2:P2"/>
    <mergeCell ref="A3:P3"/>
    <mergeCell ref="E4:J4"/>
    <mergeCell ref="K4:Q4"/>
    <mergeCell ref="P5:Q5"/>
    <mergeCell ref="A6:C6"/>
    <mergeCell ref="P6:Q6"/>
    <mergeCell ref="B7:C7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B31:C31"/>
    <mergeCell ref="P31:Q31"/>
    <mergeCell ref="P32:Q32"/>
    <mergeCell ref="P33:Q33"/>
    <mergeCell ref="P34:Q34"/>
    <mergeCell ref="A35:P35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2009-04-16T01:24:41Z</dcterms:modified>
  <cp:category/>
  <cp:version/>
  <cp:contentType/>
  <cp:contentStatus/>
</cp:coreProperties>
</file>