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生師比" sheetId="1" r:id="rId1"/>
  </sheets>
  <definedNames>
    <definedName name="_xlnm.Print_Titles" localSheetId="0">'生師比'!$1:$3</definedName>
  </definedNames>
  <calcPr fullCalcOnLoad="1"/>
</workbook>
</file>

<file path=xl/sharedStrings.xml><?xml version="1.0" encoding="utf-8"?>
<sst xmlns="http://schemas.openxmlformats.org/spreadsheetml/2006/main" count="19" uniqueCount="11">
  <si>
    <t>96 學年度  SY 2007-2008</t>
  </si>
  <si>
    <t>單位：人</t>
  </si>
  <si>
    <t>總　計</t>
  </si>
  <si>
    <t>公　立</t>
  </si>
  <si>
    <t>私　立</t>
  </si>
  <si>
    <t>計</t>
  </si>
  <si>
    <t>大學</t>
  </si>
  <si>
    <t>學院</t>
  </si>
  <si>
    <t>專科</t>
  </si>
  <si>
    <t>1. 本表學生數與教師數均以各校日間部資料計列。
2. 大學校院第二部之學生併入日間部計算。</t>
  </si>
  <si>
    <t>5.大專校院生師比—按設立別與學校級別分(依日間部資料計算)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</si>
</sst>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8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6">
    <xf numFmtId="0" fontId="0" fillId="0" borderId="0" xfId="0" applyAlignment="1">
      <alignment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184" fontId="3" fillId="2" borderId="4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0" fontId="3" fillId="2" borderId="4" xfId="0" applyFill="1" applyBorder="1" applyAlignment="1">
      <alignment horizontal="right" vertical="center" wrapText="1"/>
    </xf>
    <xf numFmtId="0" fontId="3" fillId="2" borderId="0" xfId="0" applyFill="1" applyBorder="1" applyAlignment="1">
      <alignment horizontal="right" vertical="center" wrapText="1"/>
    </xf>
    <xf numFmtId="185" fontId="3" fillId="2" borderId="4" xfId="0" applyFill="1" applyBorder="1" applyAlignment="1">
      <alignment horizontal="right" vertical="center" wrapText="1"/>
    </xf>
    <xf numFmtId="185" fontId="3" fillId="2" borderId="0" xfId="0" applyFill="1" applyBorder="1" applyAlignment="1">
      <alignment horizontal="right" vertical="center" wrapText="1"/>
    </xf>
    <xf numFmtId="0" fontId="2" fillId="0" borderId="5" xfId="0" applyFill="1" applyBorder="1" applyAlignment="1">
      <alignment vertical="center" wrapText="1"/>
    </xf>
    <xf numFmtId="0" fontId="4" fillId="0" borderId="0" xfId="0" applyFill="1" applyBorder="1" applyAlignment="1">
      <alignment horizontal="left" vertical="top" wrapText="1"/>
    </xf>
    <xf numFmtId="0" fontId="2" fillId="0" borderId="5" xfId="0" applyFill="1" applyBorder="1" applyAlignment="1">
      <alignment vertical="center" wrapText="1"/>
    </xf>
    <xf numFmtId="0" fontId="4" fillId="0" borderId="0" xfId="0" applyFill="1" applyBorder="1" applyAlignment="1">
      <alignment horizontal="left" vertical="top" wrapText="1"/>
    </xf>
    <xf numFmtId="0" fontId="2" fillId="0" borderId="6" xfId="0" applyFill="1" applyBorder="1" applyAlignment="1">
      <alignment vertical="center" wrapText="1"/>
    </xf>
    <xf numFmtId="0" fontId="2" fillId="0" borderId="7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8" xfId="0" applyFill="1" applyBorder="1" applyAlignment="1">
      <alignment vertical="top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4"/>
  <sheetViews>
    <sheetView showGridLines="0" tabSelected="1" workbookViewId="0" topLeftCell="A1">
      <selection activeCell="J26" sqref="J26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6" width="11.140625" style="0" customWidth="1"/>
    <col min="7" max="10" width="9.421875" style="0" customWidth="1"/>
    <col min="11" max="14" width="9.7109375" style="0" customWidth="1"/>
    <col min="15" max="15" width="0.13671875" style="0" customWidth="1"/>
  </cols>
  <sheetData>
    <row r="1" spans="1:15" ht="18" customHeight="1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7.75" customHeight="1">
      <c r="A4" s="22"/>
      <c r="B4" s="22"/>
      <c r="C4" s="23" t="s">
        <v>2</v>
      </c>
      <c r="D4" s="23"/>
      <c r="E4" s="23"/>
      <c r="F4" s="23"/>
      <c r="G4" s="24" t="s">
        <v>3</v>
      </c>
      <c r="H4" s="24"/>
      <c r="I4" s="24"/>
      <c r="J4" s="24"/>
      <c r="K4" s="25" t="s">
        <v>4</v>
      </c>
      <c r="L4" s="25"/>
      <c r="M4" s="25"/>
      <c r="N4" s="25"/>
      <c r="O4" s="4"/>
    </row>
    <row r="5" spans="1:15" ht="14.25">
      <c r="A5" s="17"/>
      <c r="B5" s="17"/>
      <c r="C5" s="1" t="s">
        <v>5</v>
      </c>
      <c r="D5" s="1" t="s">
        <v>6</v>
      </c>
      <c r="E5" s="1" t="s">
        <v>7</v>
      </c>
      <c r="F5" s="1" t="s">
        <v>8</v>
      </c>
      <c r="G5" s="1" t="s">
        <v>5</v>
      </c>
      <c r="H5" s="1" t="s">
        <v>6</v>
      </c>
      <c r="I5" s="1" t="s">
        <v>7</v>
      </c>
      <c r="J5" s="1" t="s">
        <v>8</v>
      </c>
      <c r="K5" s="2" t="s">
        <v>5</v>
      </c>
      <c r="L5" s="1" t="s">
        <v>6</v>
      </c>
      <c r="M5" s="1" t="s">
        <v>7</v>
      </c>
      <c r="N5" s="3" t="s">
        <v>8</v>
      </c>
      <c r="O5" s="5"/>
    </row>
    <row r="6" spans="1:15" ht="14.25">
      <c r="A6" s="16" t="str">
        <f>"學生數"</f>
        <v>學生數</v>
      </c>
      <c r="B6" s="16"/>
      <c r="C6" s="6">
        <v>1017570</v>
      </c>
      <c r="D6" s="7">
        <v>809871</v>
      </c>
      <c r="E6" s="7">
        <v>177760</v>
      </c>
      <c r="F6" s="7">
        <v>29939</v>
      </c>
      <c r="G6" s="7">
        <v>339280</v>
      </c>
      <c r="H6" s="7">
        <v>308404</v>
      </c>
      <c r="I6" s="7">
        <v>28236</v>
      </c>
      <c r="J6" s="7">
        <v>2640</v>
      </c>
      <c r="K6" s="7">
        <v>678290</v>
      </c>
      <c r="L6" s="7">
        <v>501467</v>
      </c>
      <c r="M6" s="7">
        <v>149524</v>
      </c>
      <c r="N6" s="7">
        <v>27299</v>
      </c>
      <c r="O6" s="5"/>
    </row>
    <row r="7" spans="1:15" ht="14.25">
      <c r="A7" s="16"/>
      <c r="B7" s="16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</row>
    <row r="8" spans="1:15" ht="14.25">
      <c r="A8" s="16" t="str">
        <f>"教師數(含助教)"</f>
        <v>教師數(含助教)</v>
      </c>
      <c r="B8" s="16"/>
      <c r="C8" s="6">
        <v>50897</v>
      </c>
      <c r="D8" s="7">
        <v>39999</v>
      </c>
      <c r="E8" s="7">
        <v>9581</v>
      </c>
      <c r="F8" s="7">
        <v>1317</v>
      </c>
      <c r="G8" s="7">
        <v>19215</v>
      </c>
      <c r="H8" s="7">
        <v>17651</v>
      </c>
      <c r="I8" s="7">
        <v>1444</v>
      </c>
      <c r="J8" s="7">
        <v>120</v>
      </c>
      <c r="K8" s="7">
        <v>31682</v>
      </c>
      <c r="L8" s="7">
        <v>22348</v>
      </c>
      <c r="M8" s="7">
        <v>8137</v>
      </c>
      <c r="N8" s="7">
        <v>1197</v>
      </c>
      <c r="O8" s="5"/>
    </row>
    <row r="9" spans="1:15" ht="14.25">
      <c r="A9" s="16" t="str">
        <f>"生師比(含助教)"</f>
        <v>生師比(含助教)</v>
      </c>
      <c r="B9" s="16"/>
      <c r="C9" s="10">
        <v>19.99273041633102</v>
      </c>
      <c r="D9" s="11">
        <v>20.24728118202955</v>
      </c>
      <c r="E9" s="11">
        <v>18.553386911595865</v>
      </c>
      <c r="F9" s="11">
        <v>22.732725892179197</v>
      </c>
      <c r="G9" s="11">
        <v>17.65703877179287</v>
      </c>
      <c r="H9" s="11">
        <v>17.47232451419183</v>
      </c>
      <c r="I9" s="11">
        <v>19.554016620498615</v>
      </c>
      <c r="J9" s="11">
        <v>22</v>
      </c>
      <c r="K9" s="11">
        <v>21.409317593586263</v>
      </c>
      <c r="L9" s="11">
        <v>22.439010202255236</v>
      </c>
      <c r="M9" s="11">
        <v>18.375814182131005</v>
      </c>
      <c r="N9" s="11">
        <v>22.806182121971595</v>
      </c>
      <c r="O9" s="5"/>
    </row>
    <row r="10" spans="1:15" ht="14.25">
      <c r="A10" s="16"/>
      <c r="B10" s="16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</row>
    <row r="11" spans="1:15" ht="14.25">
      <c r="A11" s="16" t="str">
        <f>"教師數(不含助教)"</f>
        <v>教師數(不含助教)</v>
      </c>
      <c r="B11" s="16"/>
      <c r="C11" s="6">
        <v>48910</v>
      </c>
      <c r="D11" s="7">
        <v>38208</v>
      </c>
      <c r="E11" s="7">
        <v>9420</v>
      </c>
      <c r="F11" s="7">
        <v>1282</v>
      </c>
      <c r="G11" s="7">
        <v>17996</v>
      </c>
      <c r="H11" s="7">
        <v>16518</v>
      </c>
      <c r="I11" s="7">
        <v>1362</v>
      </c>
      <c r="J11" s="7">
        <v>116</v>
      </c>
      <c r="K11" s="7">
        <v>30914</v>
      </c>
      <c r="L11" s="7">
        <v>21690</v>
      </c>
      <c r="M11" s="7">
        <v>8058</v>
      </c>
      <c r="N11" s="7">
        <v>1166</v>
      </c>
      <c r="O11" s="5"/>
    </row>
    <row r="12" spans="1:15" ht="14.25">
      <c r="A12" s="16" t="str">
        <f>"生師比(不含助教)"</f>
        <v>生師比(不含助教)</v>
      </c>
      <c r="B12" s="16"/>
      <c r="C12" s="10">
        <v>20.804947863422612</v>
      </c>
      <c r="D12" s="11">
        <v>21.196372487437184</v>
      </c>
      <c r="E12" s="11">
        <v>18.870488322717623</v>
      </c>
      <c r="F12" s="11">
        <v>23.353354134165368</v>
      </c>
      <c r="G12" s="11">
        <v>18.85307846188042</v>
      </c>
      <c r="H12" s="11">
        <v>18.67078338781935</v>
      </c>
      <c r="I12" s="11">
        <v>20.73127753303965</v>
      </c>
      <c r="J12" s="11">
        <v>22.75862068965517</v>
      </c>
      <c r="K12" s="11">
        <v>21.94119169308404</v>
      </c>
      <c r="L12" s="11">
        <v>23.119732595666207</v>
      </c>
      <c r="M12" s="11">
        <v>18.55596922313229</v>
      </c>
      <c r="N12" s="11">
        <v>23.412521440823326</v>
      </c>
      <c r="O12" s="5"/>
    </row>
    <row r="13" spans="1:15" ht="14.25">
      <c r="A13" s="14"/>
      <c r="B13" s="1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5"/>
    </row>
    <row r="14" spans="1:15" ht="12.75">
      <c r="A14" s="13" t="str">
        <f>"說明："</f>
        <v>說明：</v>
      </c>
      <c r="B14" s="15" t="s">
        <v>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</sheetData>
  <mergeCells count="17">
    <mergeCell ref="A1:O1"/>
    <mergeCell ref="A2:O2"/>
    <mergeCell ref="A3:O3"/>
    <mergeCell ref="A4:B4"/>
    <mergeCell ref="C4:F4"/>
    <mergeCell ref="G4:J4"/>
    <mergeCell ref="K4:N4"/>
    <mergeCell ref="A5:B5"/>
    <mergeCell ref="A6:B6"/>
    <mergeCell ref="A7:B7"/>
    <mergeCell ref="A8:B8"/>
    <mergeCell ref="A13:B13"/>
    <mergeCell ref="B14:O14"/>
    <mergeCell ref="A9:B9"/>
    <mergeCell ref="A10:B10"/>
    <mergeCell ref="A11:B11"/>
    <mergeCell ref="A12:B12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2009-05-27T09:39:23Z</dcterms:modified>
  <cp:category/>
  <cp:version/>
  <cp:contentType/>
  <cp:contentStatus/>
</cp:coreProperties>
</file>