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X:\K_教育統計\111年版\02.table_new\tableA_NEW\"/>
    </mc:Choice>
  </mc:AlternateContent>
  <bookViews>
    <workbookView xWindow="0" yWindow="0" windowWidth="28800" windowHeight="12255"/>
  </bookViews>
  <sheets>
    <sheet name="A4-4" sheetId="1" r:id="rId1"/>
    <sheet name="A4-4-1" sheetId="2" r:id="rId2"/>
  </sheets>
  <externalReferences>
    <externalReference r:id="rId3"/>
  </externalReferences>
  <definedNames>
    <definedName name="範圍" localSheetId="1">'[1]#REF'!#REF!</definedName>
    <definedName name="範圍">'[1]#REF'!#REF!</definedName>
  </definedNames>
  <calcPr calcId="162913"/>
</workbook>
</file>

<file path=xl/calcChain.xml><?xml version="1.0" encoding="utf-8"?>
<calcChain xmlns="http://schemas.openxmlformats.org/spreadsheetml/2006/main">
  <c r="T19" i="2" l="1"/>
  <c r="S19" i="2"/>
  <c r="R19" i="2"/>
  <c r="Q19" i="2"/>
  <c r="P19" i="2"/>
  <c r="O19" i="2"/>
  <c r="N19" i="2"/>
  <c r="M19" i="2"/>
  <c r="L19" i="2"/>
  <c r="K19" i="2"/>
  <c r="J19" i="2"/>
  <c r="I19" i="2"/>
  <c r="H19" i="2"/>
  <c r="G19" i="2"/>
  <c r="F19" i="2"/>
  <c r="E19" i="2"/>
  <c r="D19" i="2"/>
  <c r="U10" i="2"/>
  <c r="T10" i="2"/>
  <c r="S10" i="2"/>
  <c r="R10" i="2"/>
  <c r="Q10" i="2"/>
  <c r="P10" i="2"/>
  <c r="O10" i="2"/>
  <c r="N10" i="2"/>
  <c r="M10" i="2"/>
  <c r="L10" i="2"/>
  <c r="K10" i="2"/>
  <c r="J10" i="2"/>
  <c r="I10" i="2"/>
  <c r="H10" i="2"/>
  <c r="G10" i="2"/>
  <c r="F10" i="2"/>
  <c r="E10" i="2"/>
  <c r="D10" i="2"/>
  <c r="L22" i="1" l="1"/>
</calcChain>
</file>

<file path=xl/sharedStrings.xml><?xml version="1.0" encoding="utf-8"?>
<sst xmlns="http://schemas.openxmlformats.org/spreadsheetml/2006/main" count="284" uniqueCount="191">
  <si>
    <t>單位：人；％</t>
  </si>
  <si>
    <t xml:space="preserve">Unit: Person; ％ </t>
  </si>
  <si>
    <t>總計
Grand Total</t>
  </si>
  <si>
    <t>計
Total</t>
  </si>
  <si>
    <t>正式修讀學位
外國學生
Studying for a Degree</t>
  </si>
  <si>
    <t>正式修讀
學位陸生
Mainland China Students
(Studying for a Degree)</t>
  </si>
  <si>
    <t>占境外學生
比重
Ratio of Non-citizen Students</t>
  </si>
  <si>
    <t>占境外
學生比重
Ratio of Non-citizen Students</t>
  </si>
  <si>
    <t>學年度</t>
  </si>
  <si>
    <t xml:space="preserve"> School Year</t>
  </si>
  <si>
    <t>按學門別分</t>
  </si>
  <si>
    <t xml:space="preserve"> 011  教育學門</t>
  </si>
  <si>
    <t xml:space="preserve"> 021  藝術學門</t>
  </si>
  <si>
    <t xml:space="preserve"> 022  人文學門</t>
  </si>
  <si>
    <t xml:space="preserve"> 023  語文學門</t>
  </si>
  <si>
    <t xml:space="preserve"> 031  社會及行為科學學門</t>
  </si>
  <si>
    <t xml:space="preserve"> 032  新聞學及圖書資訊學門</t>
  </si>
  <si>
    <t xml:space="preserve"> 041  商業及管理學門</t>
  </si>
  <si>
    <t xml:space="preserve"> 042  法律學門</t>
  </si>
  <si>
    <t xml:space="preserve"> 051  生命科學學門</t>
  </si>
  <si>
    <t xml:space="preserve"> 052  環境學門</t>
  </si>
  <si>
    <t xml:space="preserve"> 053  物理、化學及地球科學學門</t>
  </si>
  <si>
    <t xml:space="preserve"> 054  數學及統計學門</t>
  </si>
  <si>
    <t xml:space="preserve"> 061  資訊通訊科技學門</t>
  </si>
  <si>
    <t xml:space="preserve"> 071  工程及工程業學門</t>
  </si>
  <si>
    <t xml:space="preserve"> 072  製造及加工學門</t>
  </si>
  <si>
    <t xml:space="preserve"> 073  建築及營建工程學門</t>
  </si>
  <si>
    <t xml:space="preserve"> 081  農業學門</t>
  </si>
  <si>
    <t xml:space="preserve"> 082  林業學門</t>
  </si>
  <si>
    <t xml:space="preserve"> 083  漁業學門</t>
  </si>
  <si>
    <t xml:space="preserve"> 084  獸醫學門</t>
  </si>
  <si>
    <t xml:space="preserve"> 091  醫藥衛生學門</t>
  </si>
  <si>
    <t xml:space="preserve"> 092  社會福利學門</t>
  </si>
  <si>
    <t xml:space="preserve"> 101  餐旅及民生服務學門</t>
  </si>
  <si>
    <t xml:space="preserve"> 102  衛生及職業衛生服務學門</t>
  </si>
  <si>
    <t xml:space="preserve"> 103  安全服務學門</t>
  </si>
  <si>
    <t xml:space="preserve"> 104  運輸服務學門</t>
  </si>
  <si>
    <t xml:space="preserve"> 999  其他學門</t>
  </si>
  <si>
    <t xml:space="preserve"> 一一○</t>
  </si>
  <si>
    <t xml:space="preserve"> 一○四</t>
  </si>
  <si>
    <t xml:space="preserve"> 一○五</t>
  </si>
  <si>
    <t xml:space="preserve"> 一○六</t>
  </si>
  <si>
    <t xml:space="preserve"> 一○七</t>
  </si>
  <si>
    <t xml:space="preserve"> 一○八</t>
  </si>
  <si>
    <t xml:space="preserve"> 一○九</t>
  </si>
  <si>
    <t>資料來源：教育部統計處、高等教育司、技術及職業教育司、國際及兩岸教育司、陸生聯招會及中華民國僑務委員會。</t>
  </si>
  <si>
    <t>By Fields of Study</t>
  </si>
  <si>
    <t xml:space="preserve">  011  Education</t>
  </si>
  <si>
    <t xml:space="preserve">  021  Arts</t>
  </si>
  <si>
    <t xml:space="preserve">  022  Humanities</t>
  </si>
  <si>
    <t xml:space="preserve">  023  Languages and Literatures</t>
  </si>
  <si>
    <t xml:space="preserve">  031  Social and Behavioral Sciences</t>
  </si>
  <si>
    <t xml:space="preserve">  032  Journalism and Library Information</t>
  </si>
  <si>
    <t xml:space="preserve">  041  Business and Administration</t>
  </si>
  <si>
    <t xml:space="preserve">  042  Law</t>
  </si>
  <si>
    <t xml:space="preserve">  051  Life Sciences</t>
  </si>
  <si>
    <t xml:space="preserve">  052  Environment</t>
  </si>
  <si>
    <t xml:space="preserve">  054  Mathematics and Statistics</t>
  </si>
  <si>
    <t xml:space="preserve">  071  Engineering and Engineering Trades</t>
  </si>
  <si>
    <t xml:space="preserve">  072  Manufacturing and Processing</t>
  </si>
  <si>
    <t xml:space="preserve">  073  Architecture and Construction</t>
  </si>
  <si>
    <t xml:space="preserve">  081  Agriculture</t>
  </si>
  <si>
    <t xml:space="preserve">  082  Forestry</t>
  </si>
  <si>
    <t xml:space="preserve">  083  Fisheries</t>
  </si>
  <si>
    <t xml:space="preserve">  084  Veterinary Medicine</t>
  </si>
  <si>
    <t xml:space="preserve">  091  Medicine and Health</t>
  </si>
  <si>
    <t xml:space="preserve">  092  Social Welfare</t>
  </si>
  <si>
    <t xml:space="preserve">  103  Security Services</t>
  </si>
  <si>
    <t xml:space="preserve">  104  Transport Services</t>
  </si>
  <si>
    <t xml:space="preserve">  999  Field Unknown</t>
  </si>
  <si>
    <t xml:space="preserve"> 2021-22</t>
  </si>
  <si>
    <t xml:space="preserve"> 2015-16</t>
  </si>
  <si>
    <t xml:space="preserve"> 2016-17</t>
  </si>
  <si>
    <t xml:space="preserve"> 2017-18</t>
  </si>
  <si>
    <t xml:space="preserve"> 2018-19</t>
  </si>
  <si>
    <t xml:space="preserve"> 2019-20</t>
  </si>
  <si>
    <t xml:space="preserve"> 2020-21</t>
  </si>
  <si>
    <t>Tab. A4-4　Non-citizen Students in Universities, Colleges and Junior Colleges</t>
  </si>
  <si>
    <t>- By Fields of Study (1/2)</t>
  </si>
  <si>
    <t xml:space="preserve">  053  Physical Sciences, Chemistry and 
           Earth Sciences</t>
    <phoneticPr fontId="29" type="noConversion"/>
  </si>
  <si>
    <r>
      <t xml:space="preserve">  </t>
    </r>
    <r>
      <rPr>
        <sz val="8"/>
        <rFont val="微軟正黑體"/>
        <family val="2"/>
        <charset val="136"/>
      </rPr>
      <t xml:space="preserve">061  Information and Communication 
          </t>
    </r>
    <r>
      <rPr>
        <sz val="8"/>
        <rFont val="微軟正黑體"/>
        <family val="2"/>
        <charset val="136"/>
      </rPr>
      <t xml:space="preserve"> </t>
    </r>
    <r>
      <rPr>
        <sz val="8"/>
        <rFont val="微軟正黑體"/>
        <family val="2"/>
        <charset val="136"/>
      </rPr>
      <t>Technologies</t>
    </r>
    <phoneticPr fontId="29" type="noConversion"/>
  </si>
  <si>
    <r>
      <t xml:space="preserve">  </t>
    </r>
    <r>
      <rPr>
        <sz val="8"/>
        <rFont val="微軟正黑體"/>
        <family val="2"/>
        <charset val="136"/>
      </rPr>
      <t xml:space="preserve">101  Hospitality, Tourism and Personal 
          </t>
    </r>
    <r>
      <rPr>
        <sz val="8"/>
        <rFont val="微軟正黑體"/>
        <family val="2"/>
        <charset val="136"/>
      </rPr>
      <t xml:space="preserve"> </t>
    </r>
    <r>
      <rPr>
        <sz val="8"/>
        <rFont val="微軟正黑體"/>
        <family val="2"/>
        <charset val="136"/>
      </rPr>
      <t>Service</t>
    </r>
    <phoneticPr fontId="29" type="noConversion"/>
  </si>
  <si>
    <r>
      <t xml:space="preserve">  </t>
    </r>
    <r>
      <rPr>
        <sz val="8"/>
        <rFont val="微軟正黑體"/>
        <family val="2"/>
        <charset val="136"/>
      </rPr>
      <t xml:space="preserve">102  Hygiene and Occupational Health 
          </t>
    </r>
    <r>
      <rPr>
        <sz val="8"/>
        <rFont val="微軟正黑體"/>
        <family val="2"/>
        <charset val="136"/>
      </rPr>
      <t xml:space="preserve"> </t>
    </r>
    <r>
      <rPr>
        <sz val="8"/>
        <rFont val="微軟正黑體"/>
        <family val="2"/>
        <charset val="136"/>
      </rPr>
      <t>Services</t>
    </r>
    <phoneticPr fontId="29" type="noConversion"/>
  </si>
  <si>
    <t>表A4-4　大專校院境外學生人數—按國別分 (2/2)</t>
  </si>
  <si>
    <t>-By Countries (2/2)</t>
  </si>
  <si>
    <t>單位：人</t>
  </si>
  <si>
    <t>Unit: Person</t>
  </si>
  <si>
    <t>亞洲
Asia</t>
  </si>
  <si>
    <t>大洋洲
Oceania</t>
  </si>
  <si>
    <t>非洲
Africa</t>
  </si>
  <si>
    <t>歐洲
Europe</t>
  </si>
  <si>
    <t>美洲
America</t>
  </si>
  <si>
    <t>新南向國家</t>
  </si>
  <si>
    <t>大陸地區
Mainland China</t>
    <phoneticPr fontId="39" type="noConversion"/>
  </si>
  <si>
    <t>香港
Hong Kong</t>
  </si>
  <si>
    <t>日本
Japan</t>
  </si>
  <si>
    <t>南韓
Republic
of Korea</t>
  </si>
  <si>
    <t>澳大利亞
Australia</t>
  </si>
  <si>
    <t>法國
France</t>
  </si>
  <si>
    <t>德國
Germany</t>
  </si>
  <si>
    <t>英國
United Kingdom</t>
  </si>
  <si>
    <t>美國
United States of America</t>
  </si>
  <si>
    <t>New Southbound Countries</t>
  </si>
  <si>
    <t>馬來西亞
Malaysia</t>
  </si>
  <si>
    <t>School Year</t>
  </si>
  <si>
    <t xml:space="preserve"> 一○一 總計</t>
  </si>
  <si>
    <t xml:space="preserve">  2012  Total</t>
  </si>
  <si>
    <t>　　　學位生</t>
  </si>
  <si>
    <t xml:space="preserve">  Diploma</t>
  </si>
  <si>
    <t xml:space="preserve">                外國學生</t>
  </si>
  <si>
    <t xml:space="preserve">    Studying for a Degree</t>
  </si>
  <si>
    <t xml:space="preserve">                僑生</t>
  </si>
  <si>
    <t xml:space="preserve">    Overseas Compatriot Students</t>
  </si>
  <si>
    <t xml:space="preserve">            非學位生</t>
  </si>
  <si>
    <t xml:space="preserve">  Non-diploma</t>
  </si>
  <si>
    <t xml:space="preserve">               交換生</t>
  </si>
  <si>
    <t xml:space="preserve">    International Exchange</t>
  </si>
  <si>
    <t xml:space="preserve">               短期研習及個人選讀</t>
  </si>
  <si>
    <t xml:space="preserve">    Short-term Courses</t>
  </si>
  <si>
    <t xml:space="preserve">               華語文中心</t>
  </si>
  <si>
    <t xml:space="preserve">    Studying Mandarin Chinese</t>
  </si>
  <si>
    <t xml:space="preserve"> 一○二 總計</t>
  </si>
  <si>
    <t xml:space="preserve">  2013  Total</t>
  </si>
  <si>
    <t>一○六</t>
  </si>
  <si>
    <t>總計</t>
  </si>
  <si>
    <t>2017-18</t>
  </si>
  <si>
    <t>Total</t>
  </si>
  <si>
    <t>學位生</t>
  </si>
  <si>
    <t>外國學生</t>
  </si>
  <si>
    <t>僑生</t>
  </si>
  <si>
    <t>非學位生</t>
  </si>
  <si>
    <t>交換生</t>
  </si>
  <si>
    <t>短期研習及個人選讀</t>
  </si>
  <si>
    <t>華語文中心</t>
  </si>
  <si>
    <t>一○七</t>
  </si>
  <si>
    <t>2018-19</t>
  </si>
  <si>
    <t>一○八</t>
  </si>
  <si>
    <t>2019-20</t>
  </si>
  <si>
    <t>一○九</t>
  </si>
  <si>
    <t>ⓡ</t>
  </si>
  <si>
    <t>2020-21</t>
  </si>
  <si>
    <t>一一○</t>
  </si>
  <si>
    <t>2021-22</t>
  </si>
  <si>
    <t xml:space="preserve">說明：1.本表大專附設華語文中心學生、大陸研修生及海青班人數，係採年度計算。
　　   </t>
    <phoneticPr fontId="29" type="noConversion"/>
  </si>
  <si>
    <t xml:space="preserve">　　    2.本表學門別係採106年9月4日實施之「中華民國學科標準分類(第5次修正)」歸類。         </t>
    <phoneticPr fontId="29" type="noConversion"/>
  </si>
  <si>
    <t xml:space="preserve">            5.109年度外國交換生、短期研習及個人選讀生尚無累計數，暫以上年度人數估算。</t>
    <phoneticPr fontId="29" type="noConversion"/>
  </si>
  <si>
    <t xml:space="preserve">外國
交換生
International Exchange
</t>
    <phoneticPr fontId="29" type="noConversion"/>
  </si>
  <si>
    <t xml:space="preserve">外國短期
研習及個人
選讀
Short-term Courses
</t>
    <phoneticPr fontId="29" type="noConversion"/>
  </si>
  <si>
    <t xml:space="preserve">大專附設
華語文中心
學生
Studying Mandarin Chinese
</t>
    <phoneticPr fontId="29" type="noConversion"/>
  </si>
  <si>
    <t>大陸研修生
Mainland China Students
(to Take Short-term Courses or Attend Meeting)</t>
    <phoneticPr fontId="29" type="noConversion"/>
  </si>
  <si>
    <r>
      <t>東協十國</t>
    </r>
    <r>
      <rPr>
        <sz val="8"/>
        <color indexed="8"/>
        <rFont val="微軟正黑體"/>
        <family val="2"/>
        <charset val="136"/>
      </rPr>
      <t xml:space="preserve">
Association of Southeast Asian</t>
    </r>
    <phoneticPr fontId="29" type="noConversion"/>
  </si>
  <si>
    <t xml:space="preserve">            7.大陸地區學生來臺短期研修人數包括6個月以下及6個月以上之短期研修人數。 </t>
    <phoneticPr fontId="29" type="noConversion"/>
  </si>
  <si>
    <t xml:space="preserve">            8.東協十國包含印尼、馬來西亞、菲律賓、泰國、新加坡、汶萊、柬埔寨、寮國、緬甸及越南。</t>
    <phoneticPr fontId="29" type="noConversion"/>
  </si>
  <si>
    <t xml:space="preserve">            9.新南向國家，包括東協10國，南亞6國，以及紐西蘭、澳洲2國，共18個國家，其中東協10國包含印尼、馬來西亞、菲律賓、泰
           </t>
    <phoneticPr fontId="29" type="noConversion"/>
  </si>
  <si>
    <t xml:space="preserve">               國、新加坡、汶萊、柬埔寨、寮國、緬甸及越南等國；南亞6國包含印度、巴基斯坦、孟加拉、斯里蘭卡、尼泊爾及不丹等國。</t>
    <phoneticPr fontId="29" type="noConversion"/>
  </si>
  <si>
    <t xml:space="preserve">            7. Mainland China students (to take short-term courses or attend meeting) enrolled in short-term courses.</t>
    <phoneticPr fontId="29" type="noConversion"/>
  </si>
  <si>
    <t xml:space="preserve">           </t>
    <phoneticPr fontId="29" type="noConversion"/>
  </si>
  <si>
    <t>說明：4.為配合中央流行疫情指揮中心境管政策，109年不開放陸生來臺研修，入境人數為零。</t>
    <phoneticPr fontId="29" type="noConversion"/>
  </si>
  <si>
    <t xml:space="preserve">            6.大專附設華語文中心學生僅含可境外招生之大專校院附設華語文中心人數，自102年度起含大陸地區及港澳生。</t>
    <phoneticPr fontId="29" type="noConversion"/>
  </si>
  <si>
    <t xml:space="preserve">            3.自103年度起修正中華民國僑務委員會「海外青年技術訓練班」(海青班)學生人數之計算方式，僑生人數統計範圍增
            </t>
    <phoneticPr fontId="29" type="noConversion"/>
  </si>
  <si>
    <t xml:space="preserve">               納國防醫學院，本表資料均回溯修正。</t>
    <phoneticPr fontId="29" type="noConversion"/>
  </si>
  <si>
    <t>Source: Department of Statistics, Department of Higher Education, Department of Technological and Vocational Education, Department</t>
    <phoneticPr fontId="29" type="noConversion"/>
  </si>
  <si>
    <r>
      <t xml:space="preserve">Note: 1. </t>
    </r>
    <r>
      <rPr>
        <sz val="7.5"/>
        <color rgb="FF000000"/>
        <rFont val="微軟正黑體"/>
        <family val="2"/>
        <charset val="136"/>
      </rPr>
      <t>The students of studying Mandarin Chinese, Mainland China students (to take short-term courses or attend meeting) and</t>
    </r>
    <phoneticPr fontId="29" type="noConversion"/>
  </si>
  <si>
    <t xml:space="preserve">           2. From September 4, 2017, the field of study are based on the 5th revision of the International Standard Classification of</t>
    <phoneticPr fontId="29" type="noConversion"/>
  </si>
  <si>
    <t xml:space="preserve">               Education, R.O.C..</t>
    <phoneticPr fontId="29" type="noConversion"/>
  </si>
  <si>
    <t xml:space="preserve">Note: 4. According to the border control policy of Central Epidemic Command Center of Taiwan, no Mainland China students (to take </t>
    <phoneticPr fontId="29" type="noConversion"/>
  </si>
  <si>
    <t xml:space="preserve">                short-term courses or attend meeting) be allowed to come to Taiwan since 2020, and the number of students as stated above</t>
    <phoneticPr fontId="29" type="noConversion"/>
  </si>
  <si>
    <r>
      <t xml:space="preserve">            5. The number </t>
    </r>
    <r>
      <rPr>
        <sz val="7.5"/>
        <color rgb="FF000000"/>
        <rFont val="微軟正黑體"/>
        <family val="2"/>
        <charset val="136"/>
      </rPr>
      <t>of students of international exchange and short-term courses in 2020 is not yet counted, and is estimated by the</t>
    </r>
    <phoneticPr fontId="29" type="noConversion"/>
  </si>
  <si>
    <t xml:space="preserve">            6. The number of students of studying Mandarin Chinese only includes Chinese language centers affiliated to colleges and</t>
    <phoneticPr fontId="29" type="noConversion"/>
  </si>
  <si>
    <t xml:space="preserve">            8. The ASEAN has 10 member states, including Indonesia, Malaysia, Philippines, Thailand, Singapore, Brunei, Cambodia, Laos,</t>
    <phoneticPr fontId="29" type="noConversion"/>
  </si>
  <si>
    <t xml:space="preserve">                is zero.</t>
    <phoneticPr fontId="29" type="noConversion"/>
  </si>
  <si>
    <t>學位生　Degree</t>
    <phoneticPr fontId="29" type="noConversion"/>
  </si>
  <si>
    <t>非學位生　Non-degree</t>
    <phoneticPr fontId="29" type="noConversion"/>
  </si>
  <si>
    <t>僑生
（含港澳）
Overseas Compatriot Students
(Includes Hong Kong and Macao Students)</t>
    <phoneticPr fontId="29" type="noConversion"/>
  </si>
  <si>
    <t xml:space="preserve">海青班
Overseas Youth Vocational Training program
</t>
    <phoneticPr fontId="29" type="noConversion"/>
  </si>
  <si>
    <r>
      <t xml:space="preserve">  D</t>
    </r>
    <r>
      <rPr>
        <sz val="8"/>
        <color theme="1"/>
        <rFont val="微軟正黑體"/>
        <family val="2"/>
        <charset val="136"/>
      </rPr>
      <t>egree</t>
    </r>
    <phoneticPr fontId="29" type="noConversion"/>
  </si>
  <si>
    <r>
      <t xml:space="preserve">  Non-d</t>
    </r>
    <r>
      <rPr>
        <sz val="8"/>
        <color theme="1"/>
        <rFont val="微軟正黑體"/>
        <family val="2"/>
        <charset val="136"/>
      </rPr>
      <t>egree</t>
    </r>
    <phoneticPr fontId="29" type="noConversion"/>
  </si>
  <si>
    <t xml:space="preserve">  Non-degree</t>
    <phoneticPr fontId="29" type="noConversion"/>
  </si>
  <si>
    <t xml:space="preserve">  Degree</t>
    <phoneticPr fontId="29" type="noConversion"/>
  </si>
  <si>
    <t xml:space="preserve">                overseas youth vocational training program have been compiled on an annual basis.</t>
    <phoneticPr fontId="29" type="noConversion"/>
  </si>
  <si>
    <t xml:space="preserve">           3. The calculation of the number of students in the overseas youth vocational training program has been revised since  2014. Due</t>
    <phoneticPr fontId="29" type="noConversion"/>
  </si>
  <si>
    <t xml:space="preserve">                to the number of overseas students integrate with the National Defense Medical Center, the data in this table has been </t>
    <phoneticPr fontId="29" type="noConversion"/>
  </si>
  <si>
    <t xml:space="preserve">                retrospectively revised.</t>
    <phoneticPr fontId="29" type="noConversion"/>
  </si>
  <si>
    <t xml:space="preserve">               of International and Cross-strait Education under the Ministry of Education, University Entrance Committee for Mainland </t>
    <phoneticPr fontId="29" type="noConversion"/>
  </si>
  <si>
    <t xml:space="preserve">               Chinese Students and Overseas Community Affairs Council. </t>
    <phoneticPr fontId="29" type="noConversion"/>
  </si>
  <si>
    <t xml:space="preserve">                 Myanmar and Vietnam.</t>
    <phoneticPr fontId="29" type="noConversion"/>
  </si>
  <si>
    <t xml:space="preserve">                 previous year.</t>
    <phoneticPr fontId="29" type="noConversion"/>
  </si>
  <si>
    <t>表A4-4　大專校院境外學生人數—按學門別分 (1/2)</t>
    <phoneticPr fontId="29" type="noConversion"/>
  </si>
  <si>
    <t xml:space="preserve">                universities. Students from Mainland China, Hong Kong and Macao are included since 2013.</t>
    <phoneticPr fontId="29" type="noConversion"/>
  </si>
  <si>
    <t xml:space="preserve">             9. The target countries of the New Southbound Policy, including ASEAN, India, Pakistan, Bangladesh, Sri Lanka, Nepal, Bhutan, </t>
    <phoneticPr fontId="29" type="noConversion"/>
  </si>
  <si>
    <t xml:space="preserve">                 New Zealand and Australia, a total of 18 countries.</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</si>
</sst>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_(* #,##0.00_);_(* \(#,##0.00\);_(* &quot;-&quot;??_);_(@_)"/>
    <numFmt numFmtId="177" formatCode="_(* #,##0_);_(* \(#,##0\);_(* &quot;-&quot;??_);_(@_)"/>
    <numFmt numFmtId="178" formatCode="#,##0;\-0;&quot; - &quot;"/>
    <numFmt numFmtId="179" formatCode="#,##0.00;\-0.00;&quot; - &quot;"/>
    <numFmt numFmtId="180" formatCode="###,##0;\-###,##0;&quot;-&quot;"/>
    <numFmt numFmtId="181" formatCode="#,###,##0"/>
    <numFmt numFmtId="182" formatCode="##0.00;\-##0.00;&quot;-&quot;"/>
    <numFmt numFmtId="183" formatCode="#,###,##0;\-#,###,##0;&quot;-&quot;"/>
    <numFmt numFmtId="184" formatCode="###,##0"/>
    <numFmt numFmtId="185" formatCode="##0.00"/>
    <numFmt numFmtId="186" formatCode="##,##0"/>
    <numFmt numFmtId="187" formatCode="#,##0;\-0;&quot;-&quot;"/>
    <numFmt numFmtId="188" formatCode="&quot;ⓡ&quot;\ #,###,##0"/>
    <numFmt numFmtId="189" formatCode="&quot;ⓡ&quot;\ ##0.00"/>
    <numFmt numFmtId="190" formatCode="&quot;ⓡ&quot;\ ###,##0"/>
    <numFmt numFmtId="191" formatCode="&quot;ⓡ&quot;\ ##,##0"/>
  </numFmts>
  <fonts count="49" x14ac:knownFonts="1">
    <font>
      <sz val="12"/>
      <color theme="1"/>
      <name val="新細明體"/>
      <charset val="136"/>
      <scheme val="minor"/>
    </font>
    <font>
      <sz val="12"/>
      <name val="Times New Roman"/>
      <family val="1"/>
    </font>
    <font>
      <sz val="13"/>
      <name val="微軟正黑體"/>
      <family val="2"/>
      <charset val="136"/>
    </font>
    <font>
      <sz val="12"/>
      <name val="微軟正黑體"/>
      <family val="2"/>
      <charset val="136"/>
    </font>
    <font>
      <b/>
      <sz val="12"/>
      <name val="微軟正黑體"/>
      <family val="2"/>
      <charset val="136"/>
    </font>
    <font>
      <sz val="9"/>
      <name val="微軟正黑體"/>
      <family val="2"/>
      <charset val="136"/>
    </font>
    <font>
      <sz val="8"/>
      <name val="微軟正黑體"/>
      <family val="2"/>
      <charset val="136"/>
    </font>
    <font>
      <sz val="10"/>
      <name val="微軟正黑體"/>
      <family val="2"/>
      <charset val="136"/>
    </font>
    <font>
      <b/>
      <sz val="8"/>
      <name val="微軟正黑體"/>
      <family val="2"/>
      <charset val="136"/>
    </font>
    <font>
      <sz val="11"/>
      <name val="微軟正黑體"/>
      <family val="2"/>
      <charset val="136"/>
    </font>
    <font>
      <sz val="12"/>
      <color theme="1"/>
      <name val="新細明體"/>
      <family val="1"/>
      <charset val="136"/>
      <scheme val="minor"/>
    </font>
    <font>
      <sz val="12"/>
      <color theme="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1"/>
      <color rgb="FF305496"/>
      <name val="微軟正黑體"/>
      <family val="2"/>
      <charset val="136"/>
    </font>
    <font>
      <sz val="8"/>
      <color theme="1"/>
      <name val="微軟正黑體"/>
      <family val="2"/>
      <charset val="136"/>
    </font>
    <font>
      <sz val="9"/>
      <name val="新細明體"/>
      <family val="1"/>
      <charset val="136"/>
      <scheme val="minor"/>
    </font>
    <font>
      <sz val="8"/>
      <name val="微軟正黑體"/>
      <family val="2"/>
      <charset val="136"/>
    </font>
    <font>
      <sz val="12"/>
      <name val="Times New Roman"/>
      <family val="1"/>
    </font>
    <font>
      <sz val="13"/>
      <color theme="1"/>
      <name val="微軟正黑體"/>
      <family val="2"/>
      <charset val="136"/>
    </font>
    <font>
      <sz val="11"/>
      <color rgb="FF305496"/>
      <name val="微軟正黑體"/>
      <family val="2"/>
      <charset val="136"/>
    </font>
    <font>
      <sz val="12"/>
      <color theme="1"/>
      <name val="微軟正黑體"/>
      <family val="2"/>
      <charset val="136"/>
    </font>
    <font>
      <sz val="9"/>
      <color theme="1"/>
      <name val="微軟正黑體"/>
      <family val="2"/>
      <charset val="136"/>
    </font>
    <font>
      <sz val="9"/>
      <name val="微軟正黑體"/>
      <family val="2"/>
      <charset val="136"/>
    </font>
    <font>
      <sz val="10"/>
      <color theme="1"/>
      <name val="微軟正黑體"/>
      <family val="2"/>
      <charset val="136"/>
    </font>
    <font>
      <sz val="8"/>
      <color theme="1"/>
      <name val="微軟正黑體"/>
      <family val="2"/>
      <charset val="136"/>
    </font>
    <font>
      <sz val="9"/>
      <name val="新細明體"/>
      <family val="1"/>
      <charset val="136"/>
      <scheme val="minor"/>
    </font>
    <font>
      <sz val="8"/>
      <color indexed="8"/>
      <name val="微軟正黑體"/>
      <family val="2"/>
      <charset val="136"/>
    </font>
    <font>
      <sz val="8"/>
      <color theme="1"/>
      <name val="Arial Unicode MS"/>
      <family val="2"/>
      <charset val="136"/>
    </font>
    <font>
      <sz val="11"/>
      <color theme="1"/>
      <name val="微軟正黑體"/>
      <family val="2"/>
      <charset val="136"/>
    </font>
    <font>
      <sz val="8.5"/>
      <name val="微軟正黑體"/>
      <family val="2"/>
      <charset val="136"/>
    </font>
    <font>
      <b/>
      <sz val="8.5"/>
      <name val="微軟正黑體"/>
      <family val="2"/>
      <charset val="136"/>
    </font>
    <font>
      <sz val="8.5"/>
      <color theme="1"/>
      <name val="微軟正黑體"/>
      <family val="2"/>
      <charset val="136"/>
    </font>
    <font>
      <sz val="7.5"/>
      <color theme="1"/>
      <name val="微軟正黑體"/>
      <family val="2"/>
      <charset val="136"/>
    </font>
    <font>
      <sz val="7.5"/>
      <name val="微軟正黑體"/>
      <family val="2"/>
      <charset val="136"/>
    </font>
    <font>
      <sz val="7.5"/>
      <color rgb="FF000000"/>
      <name val="微軟正黑體"/>
      <family val="2"/>
      <charset val="136"/>
    </font>
  </fonts>
  <fills count="36">
    <fill>
      <patternFill patternType="none"/>
    </fill>
    <fill>
      <patternFill patternType="gray125"/>
    </fill>
    <fill>
      <patternFill patternType="none"/>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
      <patternFill patternType="solid">
        <fgColor rgb="FF9BC2E6"/>
        <bgColor indexed="64"/>
      </patternFill>
    </fill>
    <fill>
      <patternFill patternType="solid">
        <fgColor rgb="FFDDEBF7"/>
        <bgColor indexed="64"/>
      </patternFill>
    </fill>
  </fills>
  <borders count="28">
    <border>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46">
    <xf numFmtId="0" fontId="0" fillId="2"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 fillId="2" borderId="0"/>
    <xf numFmtId="176" fontId="1" fillId="2" borderId="0" applyFont="0" applyFill="0" applyBorder="0" applyAlignment="0" applyProtection="0"/>
    <xf numFmtId="0" fontId="12" fillId="21" borderId="0" applyNumberFormat="0" applyBorder="0" applyAlignment="0" applyProtection="0">
      <alignment vertical="center"/>
    </xf>
    <xf numFmtId="0" fontId="13" fillId="2" borderId="1" applyNumberFormat="0" applyFill="0" applyAlignment="0" applyProtection="0">
      <alignment vertical="center"/>
    </xf>
    <xf numFmtId="0" fontId="14" fillId="22" borderId="0" applyNumberFormat="0" applyBorder="0" applyAlignment="0" applyProtection="0">
      <alignment vertical="center"/>
    </xf>
    <xf numFmtId="0" fontId="15" fillId="23" borderId="2" applyNumberFormat="0" applyAlignment="0" applyProtection="0">
      <alignment vertical="center"/>
    </xf>
    <xf numFmtId="0" fontId="16" fillId="2" borderId="3" applyNumberFormat="0" applyFill="0" applyAlignment="0" applyProtection="0">
      <alignment vertical="center"/>
    </xf>
    <xf numFmtId="0" fontId="10" fillId="24" borderId="4" applyNumberFormat="0" applyFont="0" applyAlignment="0" applyProtection="0">
      <alignment vertical="center"/>
    </xf>
    <xf numFmtId="0" fontId="17" fillId="2" borderId="0" applyNumberFormat="0" applyFill="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8" fillId="2" borderId="0" applyNumberFormat="0" applyFill="0" applyBorder="0" applyAlignment="0" applyProtection="0">
      <alignment vertical="center"/>
    </xf>
    <xf numFmtId="0" fontId="19" fillId="2" borderId="5" applyNumberFormat="0" applyFill="0" applyAlignment="0" applyProtection="0">
      <alignment vertical="center"/>
    </xf>
    <xf numFmtId="0" fontId="20" fillId="2" borderId="6" applyNumberFormat="0" applyFill="0" applyAlignment="0" applyProtection="0">
      <alignment vertical="center"/>
    </xf>
    <xf numFmtId="0" fontId="21" fillId="2" borderId="7" applyNumberFormat="0" applyFill="0" applyAlignment="0" applyProtection="0">
      <alignment vertical="center"/>
    </xf>
    <xf numFmtId="0" fontId="21" fillId="2" borderId="0" applyNumberFormat="0" applyFill="0" applyBorder="0" applyAlignment="0" applyProtection="0">
      <alignment vertical="center"/>
    </xf>
    <xf numFmtId="0" fontId="22" fillId="31" borderId="2" applyNumberFormat="0" applyAlignment="0" applyProtection="0">
      <alignment vertical="center"/>
    </xf>
    <xf numFmtId="0" fontId="23" fillId="23" borderId="8" applyNumberFormat="0" applyAlignment="0" applyProtection="0">
      <alignment vertical="center"/>
    </xf>
    <xf numFmtId="0" fontId="24" fillId="32" borderId="9" applyNumberFormat="0" applyAlignment="0" applyProtection="0">
      <alignment vertical="center"/>
    </xf>
    <xf numFmtId="0" fontId="25" fillId="33" borderId="0" applyNumberFormat="0" applyBorder="0" applyAlignment="0" applyProtection="0">
      <alignment vertical="center"/>
    </xf>
    <xf numFmtId="0" fontId="26" fillId="2" borderId="0" applyNumberFormat="0" applyFill="0" applyBorder="0" applyAlignment="0" applyProtection="0">
      <alignment vertical="center"/>
    </xf>
    <xf numFmtId="0" fontId="31" fillId="2" borderId="0"/>
    <xf numFmtId="176" fontId="31" fillId="2" borderId="0" applyFont="0" applyFill="0" applyBorder="0" applyAlignment="0" applyProtection="0"/>
  </cellStyleXfs>
  <cellXfs count="251">
    <xf numFmtId="0" fontId="0" fillId="2" borderId="0" xfId="0">
      <alignment vertical="center"/>
    </xf>
    <xf numFmtId="0" fontId="3" fillId="2" borderId="0" xfId="19" applyFont="1"/>
    <xf numFmtId="0" fontId="2" fillId="2" borderId="0" xfId="19" applyFont="1" applyAlignment="1">
      <alignment horizontal="center" vertical="center"/>
    </xf>
    <xf numFmtId="0" fontId="27" fillId="2" borderId="0" xfId="19" applyFont="1" applyBorder="1" applyAlignment="1">
      <alignment horizontal="center" vertical="center"/>
    </xf>
    <xf numFmtId="0" fontId="4" fillId="2" borderId="0" xfId="19" applyFont="1" applyAlignment="1">
      <alignment horizontal="left"/>
    </xf>
    <xf numFmtId="0" fontId="3" fillId="2" borderId="0" xfId="19" applyFont="1" applyBorder="1"/>
    <xf numFmtId="0" fontId="4" fillId="2" borderId="0" xfId="19" applyFont="1" applyBorder="1" applyAlignment="1">
      <alignment horizontal="left"/>
    </xf>
    <xf numFmtId="0" fontId="5" fillId="2" borderId="0" xfId="19" applyFont="1" applyBorder="1" applyAlignment="1">
      <alignment horizontal="left"/>
    </xf>
    <xf numFmtId="0" fontId="5" fillId="2" borderId="0" xfId="19" applyFont="1" applyBorder="1" applyAlignment="1">
      <alignment vertical="center"/>
    </xf>
    <xf numFmtId="0" fontId="6" fillId="2" borderId="10" xfId="19" applyFont="1" applyBorder="1" applyAlignment="1">
      <alignment vertical="center"/>
    </xf>
    <xf numFmtId="0" fontId="5" fillId="2" borderId="10" xfId="19" applyFont="1" applyBorder="1" applyAlignment="1">
      <alignment horizontal="right"/>
    </xf>
    <xf numFmtId="0" fontId="8" fillId="34" borderId="11" xfId="19" applyFont="1" applyFill="1" applyBorder="1" applyAlignment="1">
      <alignment vertical="center" wrapText="1"/>
    </xf>
    <xf numFmtId="0" fontId="8" fillId="34" borderId="12" xfId="19" applyFont="1" applyFill="1" applyBorder="1" applyAlignment="1">
      <alignment vertical="center" wrapText="1"/>
    </xf>
    <xf numFmtId="177" fontId="6" fillId="2" borderId="11" xfId="20" applyNumberFormat="1" applyFont="1" applyBorder="1" applyAlignment="1">
      <alignment horizontal="left" vertical="center" wrapText="1"/>
    </xf>
    <xf numFmtId="0" fontId="6" fillId="2" borderId="0" xfId="19" applyFont="1" applyBorder="1" applyAlignment="1">
      <alignment horizontal="center" vertical="center" wrapText="1"/>
    </xf>
    <xf numFmtId="0" fontId="6" fillId="2" borderId="0" xfId="19" applyFont="1" applyBorder="1" applyAlignment="1">
      <alignment horizontal="center" vertical="top" wrapText="1"/>
    </xf>
    <xf numFmtId="0" fontId="6" fillId="2" borderId="13" xfId="19" applyFont="1" applyBorder="1" applyAlignment="1">
      <alignment horizontal="left" vertical="center"/>
    </xf>
    <xf numFmtId="0" fontId="6" fillId="2" borderId="12" xfId="19" applyFont="1" applyBorder="1" applyAlignment="1">
      <alignment horizontal="left" vertical="center"/>
    </xf>
    <xf numFmtId="178" fontId="6" fillId="2" borderId="0" xfId="20" applyNumberFormat="1" applyFont="1" applyBorder="1" applyAlignment="1">
      <alignment vertical="center"/>
    </xf>
    <xf numFmtId="178" fontId="6" fillId="2" borderId="0" xfId="20" applyNumberFormat="1" applyFont="1" applyBorder="1" applyAlignment="1">
      <alignment horizontal="right" vertical="center"/>
    </xf>
    <xf numFmtId="178" fontId="6" fillId="35" borderId="0" xfId="20" applyNumberFormat="1" applyFont="1" applyFill="1" applyBorder="1" applyAlignment="1">
      <alignment vertical="center"/>
    </xf>
    <xf numFmtId="0" fontId="9" fillId="2" borderId="0" xfId="19" applyFont="1"/>
    <xf numFmtId="179" fontId="6" fillId="2" borderId="0" xfId="20" applyNumberFormat="1" applyFont="1" applyBorder="1" applyAlignment="1">
      <alignment horizontal="right" vertical="center"/>
    </xf>
    <xf numFmtId="178" fontId="28" fillId="2" borderId="0" xfId="20" applyNumberFormat="1" applyFont="1" applyBorder="1" applyAlignment="1">
      <alignment vertical="center"/>
    </xf>
    <xf numFmtId="0" fontId="6" fillId="35" borderId="12" xfId="19" applyFont="1" applyFill="1" applyBorder="1" applyAlignment="1">
      <alignment horizontal="left" vertical="center" indent="1"/>
    </xf>
    <xf numFmtId="0" fontId="6" fillId="35" borderId="13" xfId="19" applyFont="1" applyFill="1" applyBorder="1" applyAlignment="1">
      <alignment vertical="center"/>
    </xf>
    <xf numFmtId="0" fontId="6" fillId="2" borderId="13" xfId="19" applyFont="1" applyBorder="1" applyAlignment="1">
      <alignment vertical="center"/>
    </xf>
    <xf numFmtId="178" fontId="6" fillId="2" borderId="10" xfId="20" applyNumberFormat="1" applyFont="1" applyBorder="1" applyAlignment="1">
      <alignment vertical="center"/>
    </xf>
    <xf numFmtId="0" fontId="6" fillId="2" borderId="14" xfId="19" applyFont="1" applyBorder="1" applyAlignment="1">
      <alignment vertical="center"/>
    </xf>
    <xf numFmtId="0" fontId="9" fillId="2" borderId="0" xfId="19" applyFont="1" applyBorder="1" applyAlignment="1">
      <alignment vertical="top"/>
    </xf>
    <xf numFmtId="0" fontId="3" fillId="2" borderId="0" xfId="19" applyFont="1" applyAlignment="1">
      <alignment vertical="top"/>
    </xf>
    <xf numFmtId="49" fontId="6" fillId="2" borderId="13" xfId="19" applyNumberFormat="1" applyFont="1" applyBorder="1" applyAlignment="1">
      <alignment vertical="center"/>
    </xf>
    <xf numFmtId="0" fontId="6" fillId="35" borderId="12" xfId="19" applyFont="1" applyFill="1" applyBorder="1" applyAlignment="1">
      <alignment horizontal="left" vertical="center"/>
    </xf>
    <xf numFmtId="49" fontId="6" fillId="2" borderId="13" xfId="19" applyNumberFormat="1" applyFont="1" applyBorder="1" applyAlignment="1">
      <alignment horizontal="left" vertical="center"/>
    </xf>
    <xf numFmtId="49" fontId="6" fillId="35" borderId="13" xfId="19" applyNumberFormat="1" applyFont="1" applyFill="1" applyBorder="1" applyAlignment="1">
      <alignment horizontal="left" vertical="center"/>
    </xf>
    <xf numFmtId="180" fontId="6" fillId="2" borderId="0" xfId="20" applyNumberFormat="1" applyFont="1" applyBorder="1" applyAlignment="1">
      <alignment horizontal="right" vertical="center"/>
    </xf>
    <xf numFmtId="180" fontId="6" fillId="35" borderId="0" xfId="20" applyNumberFormat="1" applyFont="1" applyFill="1" applyBorder="1" applyAlignment="1">
      <alignment horizontal="right" vertical="center"/>
    </xf>
    <xf numFmtId="180" fontId="6" fillId="2" borderId="10" xfId="20" applyNumberFormat="1" applyFont="1" applyBorder="1" applyAlignment="1">
      <alignment horizontal="right" vertical="center"/>
    </xf>
    <xf numFmtId="181" fontId="6" fillId="2" borderId="0" xfId="20" applyNumberFormat="1" applyFont="1" applyBorder="1" applyAlignment="1">
      <alignment horizontal="right" vertical="center"/>
    </xf>
    <xf numFmtId="181" fontId="6" fillId="35" borderId="0" xfId="20" applyNumberFormat="1" applyFont="1" applyFill="1" applyBorder="1" applyAlignment="1">
      <alignment horizontal="right" vertical="center"/>
    </xf>
    <xf numFmtId="181" fontId="6" fillId="2" borderId="10" xfId="20" applyNumberFormat="1" applyFont="1" applyBorder="1" applyAlignment="1">
      <alignment horizontal="right" vertical="center"/>
    </xf>
    <xf numFmtId="182" fontId="6" fillId="2" borderId="0" xfId="20" applyNumberFormat="1" applyFont="1" applyBorder="1" applyAlignment="1">
      <alignment horizontal="right" vertical="center"/>
    </xf>
    <xf numFmtId="182" fontId="6" fillId="35" borderId="0" xfId="20" applyNumberFormat="1" applyFont="1" applyFill="1" applyBorder="1" applyAlignment="1">
      <alignment horizontal="right" vertical="center"/>
    </xf>
    <xf numFmtId="182" fontId="6" fillId="2" borderId="10" xfId="20" applyNumberFormat="1" applyFont="1" applyBorder="1" applyAlignment="1">
      <alignment horizontal="right" vertical="center"/>
    </xf>
    <xf numFmtId="183" fontId="6" fillId="2" borderId="0" xfId="20" applyNumberFormat="1" applyFont="1" applyBorder="1" applyAlignment="1">
      <alignment horizontal="right" vertical="center"/>
    </xf>
    <xf numFmtId="183" fontId="6" fillId="35" borderId="0" xfId="20" applyNumberFormat="1" applyFont="1" applyFill="1" applyBorder="1" applyAlignment="1">
      <alignment horizontal="right" vertical="center"/>
    </xf>
    <xf numFmtId="49" fontId="6" fillId="2" borderId="12" xfId="19" applyNumberFormat="1" applyFont="1" applyBorder="1" applyAlignment="1">
      <alignment horizontal="left" vertical="center" indent="1"/>
    </xf>
    <xf numFmtId="184" fontId="6" fillId="2" borderId="0" xfId="20" applyNumberFormat="1" applyFont="1" applyBorder="1" applyAlignment="1">
      <alignment horizontal="right" vertical="center"/>
    </xf>
    <xf numFmtId="185" fontId="6" fillId="2" borderId="0" xfId="20" applyNumberFormat="1" applyFont="1" applyBorder="1" applyAlignment="1">
      <alignment horizontal="right" vertical="center"/>
    </xf>
    <xf numFmtId="181" fontId="6" fillId="2" borderId="0" xfId="20" applyNumberFormat="1" applyFont="1" applyBorder="1" applyAlignment="1">
      <alignment horizontal="right" vertical="center"/>
    </xf>
    <xf numFmtId="181" fontId="6" fillId="35" borderId="0" xfId="20" applyNumberFormat="1" applyFont="1" applyFill="1" applyBorder="1" applyAlignment="1">
      <alignment horizontal="right" vertical="center"/>
    </xf>
    <xf numFmtId="185" fontId="6" fillId="35" borderId="0" xfId="20" applyNumberFormat="1" applyFont="1" applyFill="1" applyBorder="1" applyAlignment="1">
      <alignment horizontal="right" vertical="center"/>
    </xf>
    <xf numFmtId="184" fontId="6" fillId="35" borderId="0" xfId="20" applyNumberFormat="1" applyFont="1" applyFill="1" applyBorder="1" applyAlignment="1">
      <alignment horizontal="right" vertical="center"/>
    </xf>
    <xf numFmtId="186" fontId="6" fillId="2" borderId="0" xfId="20" applyNumberFormat="1" applyFont="1" applyBorder="1" applyAlignment="1">
      <alignment horizontal="right" vertical="center"/>
    </xf>
    <xf numFmtId="186" fontId="6" fillId="35" borderId="0" xfId="20" applyNumberFormat="1" applyFont="1" applyFill="1" applyBorder="1" applyAlignment="1">
      <alignment horizontal="right" vertical="center"/>
    </xf>
    <xf numFmtId="0" fontId="30" fillId="2" borderId="13" xfId="19" applyFont="1" applyBorder="1" applyAlignment="1">
      <alignment vertical="center" wrapText="1"/>
    </xf>
    <xf numFmtId="0" fontId="30" fillId="35" borderId="13" xfId="19" applyFont="1" applyFill="1" applyBorder="1" applyAlignment="1">
      <alignment vertical="center" wrapText="1"/>
    </xf>
    <xf numFmtId="0" fontId="34" fillId="2" borderId="0" xfId="44" applyFont="1" applyAlignment="1">
      <alignment vertical="center"/>
    </xf>
    <xf numFmtId="0" fontId="35" fillId="2" borderId="0" xfId="44" applyFont="1" applyAlignment="1">
      <alignment vertical="center"/>
    </xf>
    <xf numFmtId="0" fontId="37" fillId="34" borderId="15" xfId="44" applyFont="1" applyFill="1" applyBorder="1" applyAlignment="1">
      <alignment horizontal="center" vertical="center"/>
    </xf>
    <xf numFmtId="0" fontId="37" fillId="34" borderId="11" xfId="44" applyFont="1" applyFill="1" applyBorder="1" applyAlignment="1">
      <alignment horizontal="center" vertical="center"/>
    </xf>
    <xf numFmtId="0" fontId="38" fillId="34" borderId="23" xfId="44" applyFont="1" applyFill="1" applyBorder="1" applyAlignment="1">
      <alignment vertical="center"/>
    </xf>
    <xf numFmtId="0" fontId="38" fillId="34" borderId="22" xfId="44" applyFont="1" applyFill="1" applyBorder="1" applyAlignment="1">
      <alignment horizontal="center" vertical="center"/>
    </xf>
    <xf numFmtId="0" fontId="38" fillId="34" borderId="23" xfId="44" applyFont="1" applyFill="1" applyBorder="1" applyAlignment="1">
      <alignment horizontal="center" vertical="center"/>
    </xf>
    <xf numFmtId="0" fontId="38" fillId="34" borderId="22" xfId="44" applyFont="1" applyFill="1" applyBorder="1" applyAlignment="1">
      <alignment vertical="center"/>
    </xf>
    <xf numFmtId="0" fontId="38" fillId="34" borderId="24" xfId="44" applyFont="1" applyFill="1" applyBorder="1" applyAlignment="1">
      <alignment horizontal="center" vertical="center" wrapText="1"/>
    </xf>
    <xf numFmtId="0" fontId="34" fillId="34" borderId="0" xfId="44" applyFont="1" applyFill="1" applyAlignment="1">
      <alignment vertical="center"/>
    </xf>
    <xf numFmtId="0" fontId="37" fillId="34" borderId="0" xfId="44" applyFont="1" applyFill="1" applyBorder="1" applyAlignment="1">
      <alignment horizontal="center" vertical="center"/>
    </xf>
    <xf numFmtId="0" fontId="37" fillId="34" borderId="12" xfId="44" applyFont="1" applyFill="1" applyBorder="1" applyAlignment="1">
      <alignment horizontal="center" vertical="center"/>
    </xf>
    <xf numFmtId="0" fontId="38" fillId="34" borderId="21" xfId="44" applyFont="1" applyFill="1" applyBorder="1" applyAlignment="1">
      <alignment horizontal="center" vertical="center" wrapText="1"/>
    </xf>
    <xf numFmtId="0" fontId="38" fillId="34" borderId="26" xfId="44" applyFont="1" applyFill="1" applyBorder="1" applyAlignment="1">
      <alignment horizontal="center" vertical="center" wrapText="1"/>
    </xf>
    <xf numFmtId="0" fontId="37" fillId="34" borderId="10" xfId="44" applyFont="1" applyFill="1" applyBorder="1" applyAlignment="1">
      <alignment horizontal="center" vertical="center"/>
    </xf>
    <xf numFmtId="0" fontId="37" fillId="34" borderId="16" xfId="44" applyFont="1" applyFill="1" applyBorder="1" applyAlignment="1">
      <alignment horizontal="center" vertical="center"/>
    </xf>
    <xf numFmtId="0" fontId="38" fillId="34" borderId="19" xfId="44" applyFont="1" applyFill="1" applyBorder="1" applyAlignment="1">
      <alignment horizontal="center" vertical="top"/>
    </xf>
    <xf numFmtId="0" fontId="38" fillId="34" borderId="17" xfId="44" applyFont="1" applyFill="1" applyBorder="1" applyAlignment="1">
      <alignment horizontal="center" vertical="center" wrapText="1"/>
    </xf>
    <xf numFmtId="0" fontId="38" fillId="34" borderId="19" xfId="44" applyFont="1" applyFill="1" applyBorder="1" applyAlignment="1">
      <alignment horizontal="center" vertical="center"/>
    </xf>
    <xf numFmtId="0" fontId="38" fillId="34" borderId="27" xfId="44" quotePrefix="1" applyFont="1" applyFill="1" applyBorder="1" applyAlignment="1">
      <alignment horizontal="center" vertical="center" wrapText="1"/>
    </xf>
    <xf numFmtId="0" fontId="34" fillId="34" borderId="10" xfId="44" applyFont="1" applyFill="1" applyBorder="1" applyAlignment="1">
      <alignment vertical="center"/>
    </xf>
    <xf numFmtId="0" fontId="38" fillId="2" borderId="15" xfId="44" applyFont="1" applyBorder="1" applyAlignment="1">
      <alignment vertical="center"/>
    </xf>
    <xf numFmtId="0" fontId="38" fillId="2" borderId="11" xfId="44" applyFont="1" applyBorder="1" applyAlignment="1">
      <alignment vertical="center"/>
    </xf>
    <xf numFmtId="0" fontId="38" fillId="2" borderId="15" xfId="44" applyFont="1" applyBorder="1" applyAlignment="1">
      <alignment horizontal="center" vertical="center"/>
    </xf>
    <xf numFmtId="187" fontId="38" fillId="2" borderId="15" xfId="44" applyNumberFormat="1" applyFont="1" applyBorder="1" applyAlignment="1">
      <alignment vertical="center"/>
    </xf>
    <xf numFmtId="187" fontId="34" fillId="2" borderId="15" xfId="44" applyNumberFormat="1" applyFont="1" applyBorder="1" applyAlignment="1">
      <alignment vertical="center"/>
    </xf>
    <xf numFmtId="187" fontId="34" fillId="2" borderId="11" xfId="44" applyNumberFormat="1" applyFont="1" applyBorder="1" applyAlignment="1">
      <alignment vertical="center"/>
    </xf>
    <xf numFmtId="0" fontId="30" fillId="2" borderId="20" xfId="44" applyFont="1" applyBorder="1" applyAlignment="1">
      <alignment horizontal="left" vertical="center"/>
    </xf>
    <xf numFmtId="0" fontId="38" fillId="2" borderId="0" xfId="44" applyFont="1" applyAlignment="1">
      <alignment vertical="center"/>
    </xf>
    <xf numFmtId="0" fontId="38" fillId="2" borderId="0" xfId="44" applyFont="1" applyBorder="1" applyAlignment="1">
      <alignment vertical="center"/>
    </xf>
    <xf numFmtId="0" fontId="38" fillId="2" borderId="12" xfId="44" applyFont="1" applyBorder="1" applyAlignment="1">
      <alignment vertical="center"/>
    </xf>
    <xf numFmtId="187" fontId="38" fillId="2" borderId="0" xfId="45" applyNumberFormat="1" applyFont="1" applyBorder="1" applyAlignment="1">
      <alignment vertical="center"/>
    </xf>
    <xf numFmtId="187" fontId="38" fillId="2" borderId="12" xfId="45" applyNumberFormat="1" applyFont="1" applyBorder="1" applyAlignment="1">
      <alignment vertical="center"/>
    </xf>
    <xf numFmtId="0" fontId="38" fillId="2" borderId="13" xfId="44" applyFont="1" applyBorder="1" applyAlignment="1">
      <alignment vertical="center"/>
    </xf>
    <xf numFmtId="187" fontId="30" fillId="2" borderId="0" xfId="45" applyNumberFormat="1" applyFont="1" applyBorder="1" applyAlignment="1">
      <alignment horizontal="right" vertical="center"/>
    </xf>
    <xf numFmtId="187" fontId="34" fillId="2" borderId="0" xfId="45" applyNumberFormat="1" applyFont="1" applyBorder="1" applyAlignment="1">
      <alignment vertical="center"/>
    </xf>
    <xf numFmtId="187" fontId="34" fillId="2" borderId="12" xfId="45" applyNumberFormat="1" applyFont="1" applyBorder="1" applyAlignment="1">
      <alignment vertical="center"/>
    </xf>
    <xf numFmtId="187" fontId="38" fillId="2" borderId="0" xfId="44" applyNumberFormat="1" applyFont="1" applyBorder="1" applyAlignment="1">
      <alignment vertical="center"/>
    </xf>
    <xf numFmtId="187" fontId="34" fillId="2" borderId="0" xfId="44" applyNumberFormat="1" applyFont="1" applyBorder="1" applyAlignment="1">
      <alignment vertical="center"/>
    </xf>
    <xf numFmtId="187" fontId="34" fillId="2" borderId="12" xfId="44" applyNumberFormat="1" applyFont="1" applyBorder="1" applyAlignment="1">
      <alignment vertical="center"/>
    </xf>
    <xf numFmtId="0" fontId="38" fillId="2" borderId="0" xfId="44" applyFont="1" applyFill="1" applyBorder="1" applyAlignment="1">
      <alignment vertical="center"/>
    </xf>
    <xf numFmtId="0" fontId="38" fillId="2" borderId="12" xfId="44" applyFont="1" applyFill="1" applyBorder="1" applyAlignment="1">
      <alignment vertical="center"/>
    </xf>
    <xf numFmtId="184" fontId="38" fillId="2" borderId="0" xfId="45" applyNumberFormat="1" applyFont="1" applyFill="1" applyBorder="1" applyAlignment="1">
      <alignment horizontal="right" vertical="center"/>
    </xf>
    <xf numFmtId="184" fontId="38" fillId="2" borderId="0" xfId="44" applyNumberFormat="1" applyFont="1" applyFill="1" applyBorder="1" applyAlignment="1">
      <alignment horizontal="right" vertical="center"/>
    </xf>
    <xf numFmtId="184" fontId="38" fillId="2" borderId="12" xfId="45" applyNumberFormat="1" applyFont="1" applyFill="1" applyBorder="1" applyAlignment="1">
      <alignment horizontal="right" vertical="center"/>
    </xf>
    <xf numFmtId="0" fontId="38" fillId="2" borderId="13" xfId="44" applyFont="1" applyFill="1" applyBorder="1" applyAlignment="1">
      <alignment vertical="center"/>
    </xf>
    <xf numFmtId="0" fontId="34" fillId="2" borderId="0" xfId="44" applyFont="1" applyFill="1" applyAlignment="1">
      <alignment vertical="center"/>
    </xf>
    <xf numFmtId="0" fontId="38" fillId="2" borderId="0" xfId="44" applyFont="1" applyFill="1" applyBorder="1" applyAlignment="1">
      <alignment horizontal="left" vertical="center"/>
    </xf>
    <xf numFmtId="0" fontId="38" fillId="2" borderId="12" xfId="44" applyFont="1" applyFill="1" applyBorder="1" applyAlignment="1">
      <alignment horizontal="left" vertical="center"/>
    </xf>
    <xf numFmtId="0" fontId="38" fillId="2" borderId="0" xfId="44" applyFont="1" applyFill="1" applyBorder="1" applyAlignment="1">
      <alignment horizontal="left" vertical="center" indent="1"/>
    </xf>
    <xf numFmtId="0" fontId="38" fillId="2" borderId="12" xfId="44" applyFont="1" applyFill="1" applyBorder="1" applyAlignment="1">
      <alignment horizontal="left" vertical="center" indent="1"/>
    </xf>
    <xf numFmtId="180" fontId="38" fillId="2" borderId="0" xfId="45" applyNumberFormat="1" applyFont="1" applyFill="1" applyBorder="1" applyAlignment="1">
      <alignment horizontal="right" vertical="center"/>
    </xf>
    <xf numFmtId="0" fontId="38" fillId="2" borderId="0" xfId="44" applyFont="1" applyFill="1" applyBorder="1" applyAlignment="1">
      <alignment vertical="top"/>
    </xf>
    <xf numFmtId="0" fontId="38" fillId="2" borderId="0" xfId="44" applyFont="1" applyFill="1" applyBorder="1" applyAlignment="1">
      <alignment horizontal="left" vertical="top" indent="1"/>
    </xf>
    <xf numFmtId="0" fontId="38" fillId="2" borderId="12" xfId="44" applyFont="1" applyFill="1" applyBorder="1" applyAlignment="1">
      <alignment horizontal="left" vertical="top" indent="1"/>
    </xf>
    <xf numFmtId="184" fontId="38" fillId="2" borderId="0" xfId="45" applyNumberFormat="1" applyFont="1" applyFill="1" applyBorder="1" applyAlignment="1">
      <alignment horizontal="right" vertical="top"/>
    </xf>
    <xf numFmtId="184" fontId="38" fillId="2" borderId="12" xfId="45" applyNumberFormat="1" applyFont="1" applyFill="1" applyBorder="1" applyAlignment="1">
      <alignment horizontal="right" vertical="top"/>
    </xf>
    <xf numFmtId="0" fontId="38" fillId="2" borderId="13" xfId="44" applyFont="1" applyFill="1" applyBorder="1" applyAlignment="1">
      <alignment vertical="top"/>
    </xf>
    <xf numFmtId="0" fontId="38" fillId="35" borderId="0" xfId="44" applyFont="1" applyFill="1" applyBorder="1" applyAlignment="1">
      <alignment vertical="center"/>
    </xf>
    <xf numFmtId="0" fontId="38" fillId="35" borderId="12" xfId="44" applyFont="1" applyFill="1" applyBorder="1" applyAlignment="1">
      <alignment vertical="center"/>
    </xf>
    <xf numFmtId="184" fontId="38" fillId="35" borderId="0" xfId="45" applyNumberFormat="1" applyFont="1" applyFill="1" applyBorder="1" applyAlignment="1">
      <alignment horizontal="right" vertical="center"/>
    </xf>
    <xf numFmtId="184" fontId="38" fillId="35" borderId="0" xfId="44" applyNumberFormat="1" applyFont="1" applyFill="1" applyBorder="1" applyAlignment="1">
      <alignment horizontal="right" vertical="center"/>
    </xf>
    <xf numFmtId="184" fontId="38" fillId="35" borderId="12" xfId="45" applyNumberFormat="1" applyFont="1" applyFill="1" applyBorder="1" applyAlignment="1">
      <alignment horizontal="right" vertical="center"/>
    </xf>
    <xf numFmtId="0" fontId="38" fillId="35" borderId="13" xfId="44" applyFont="1" applyFill="1" applyBorder="1" applyAlignment="1">
      <alignment vertical="center"/>
    </xf>
    <xf numFmtId="0" fontId="38" fillId="35" borderId="0" xfId="44" applyFont="1" applyFill="1" applyAlignment="1">
      <alignment vertical="center"/>
    </xf>
    <xf numFmtId="0" fontId="38" fillId="35" borderId="0" xfId="44" applyFont="1" applyFill="1" applyBorder="1" applyAlignment="1">
      <alignment horizontal="left" vertical="center" indent="1"/>
    </xf>
    <xf numFmtId="0" fontId="38" fillId="35" borderId="12" xfId="44" applyFont="1" applyFill="1" applyBorder="1" applyAlignment="1">
      <alignment horizontal="left" vertical="center" indent="1"/>
    </xf>
    <xf numFmtId="180" fontId="38" fillId="35" borderId="0" xfId="45" applyNumberFormat="1" applyFont="1" applyFill="1" applyBorder="1" applyAlignment="1">
      <alignment horizontal="right" vertical="center"/>
    </xf>
    <xf numFmtId="0" fontId="38" fillId="35" borderId="0" xfId="44" applyFont="1" applyFill="1" applyBorder="1" applyAlignment="1">
      <alignment vertical="top"/>
    </xf>
    <xf numFmtId="0" fontId="38" fillId="35" borderId="0" xfId="44" applyFont="1" applyFill="1" applyBorder="1" applyAlignment="1">
      <alignment horizontal="left" vertical="top" indent="1"/>
    </xf>
    <xf numFmtId="0" fontId="38" fillId="35" borderId="12" xfId="44" applyFont="1" applyFill="1" applyBorder="1" applyAlignment="1">
      <alignment horizontal="left" vertical="top" indent="1"/>
    </xf>
    <xf numFmtId="184" fontId="38" fillId="35" borderId="0" xfId="45" applyNumberFormat="1" applyFont="1" applyFill="1" applyBorder="1" applyAlignment="1">
      <alignment horizontal="right" vertical="top"/>
    </xf>
    <xf numFmtId="184" fontId="38" fillId="35" borderId="12" xfId="45" applyNumberFormat="1" applyFont="1" applyFill="1" applyBorder="1" applyAlignment="1">
      <alignment horizontal="right" vertical="top"/>
    </xf>
    <xf numFmtId="0" fontId="38" fillId="35" borderId="13" xfId="44" applyFont="1" applyFill="1" applyBorder="1" applyAlignment="1">
      <alignment vertical="top"/>
    </xf>
    <xf numFmtId="0" fontId="38" fillId="35" borderId="0" xfId="44" applyFont="1" applyFill="1" applyAlignment="1">
      <alignment vertical="top"/>
    </xf>
    <xf numFmtId="0" fontId="42" fillId="2" borderId="0" xfId="44" applyFont="1" applyAlignment="1">
      <alignment vertical="top"/>
    </xf>
    <xf numFmtId="188" fontId="6" fillId="35" borderId="0" xfId="20" applyNumberFormat="1" applyFont="1" applyFill="1" applyBorder="1" applyAlignment="1">
      <alignment horizontal="right" vertical="center"/>
    </xf>
    <xf numFmtId="189" fontId="6" fillId="35" borderId="0" xfId="20" applyNumberFormat="1" applyFont="1" applyFill="1" applyBorder="1" applyAlignment="1">
      <alignment horizontal="right" vertical="center"/>
    </xf>
    <xf numFmtId="190" fontId="6" fillId="35" borderId="0" xfId="20" applyNumberFormat="1" applyFont="1" applyFill="1" applyBorder="1" applyAlignment="1">
      <alignment horizontal="right" vertical="center"/>
    </xf>
    <xf numFmtId="191" fontId="6" fillId="35" borderId="0" xfId="20" applyNumberFormat="1" applyFont="1" applyFill="1" applyBorder="1" applyAlignment="1">
      <alignment horizontal="right" vertical="center"/>
    </xf>
    <xf numFmtId="0" fontId="6" fillId="0" borderId="12" xfId="19" applyFont="1" applyFill="1" applyBorder="1" applyAlignment="1">
      <alignment horizontal="left" vertical="center"/>
    </xf>
    <xf numFmtId="181" fontId="6" fillId="0" borderId="0" xfId="20" applyNumberFormat="1" applyFont="1" applyFill="1" applyBorder="1" applyAlignment="1">
      <alignment horizontal="right" vertical="center"/>
    </xf>
    <xf numFmtId="183" fontId="6" fillId="0" borderId="0" xfId="20" applyNumberFormat="1" applyFont="1" applyFill="1" applyBorder="1" applyAlignment="1">
      <alignment horizontal="right" vertical="center"/>
    </xf>
    <xf numFmtId="0" fontId="28" fillId="2" borderId="0" xfId="19" applyFont="1" applyBorder="1" applyAlignment="1">
      <alignment vertical="top" wrapText="1"/>
    </xf>
    <xf numFmtId="184" fontId="6" fillId="0" borderId="0" xfId="20" applyNumberFormat="1" applyFont="1" applyFill="1" applyBorder="1" applyAlignment="1">
      <alignment horizontal="right" vertical="center"/>
    </xf>
    <xf numFmtId="185" fontId="6" fillId="0" borderId="0" xfId="20" applyNumberFormat="1" applyFont="1" applyFill="1" applyBorder="1" applyAlignment="1">
      <alignment horizontal="right" vertical="center"/>
    </xf>
    <xf numFmtId="0" fontId="38" fillId="0" borderId="0" xfId="44" applyFont="1" applyFill="1" applyBorder="1" applyAlignment="1">
      <alignment vertical="center"/>
    </xf>
    <xf numFmtId="0" fontId="38" fillId="0" borderId="12" xfId="44" applyFont="1" applyFill="1" applyBorder="1" applyAlignment="1">
      <alignment vertical="center"/>
    </xf>
    <xf numFmtId="184" fontId="38" fillId="0" borderId="0" xfId="45" applyNumberFormat="1" applyFont="1" applyFill="1" applyBorder="1" applyAlignment="1">
      <alignment horizontal="right" vertical="center"/>
    </xf>
    <xf numFmtId="184" fontId="38" fillId="0" borderId="0" xfId="44" applyNumberFormat="1" applyFont="1" applyFill="1" applyBorder="1" applyAlignment="1">
      <alignment horizontal="right" vertical="center"/>
    </xf>
    <xf numFmtId="184" fontId="38" fillId="0" borderId="12" xfId="45" applyNumberFormat="1" applyFont="1" applyFill="1" applyBorder="1" applyAlignment="1">
      <alignment horizontal="right" vertical="center"/>
    </xf>
    <xf numFmtId="0" fontId="38" fillId="0" borderId="13" xfId="44" applyFont="1" applyFill="1" applyBorder="1" applyAlignment="1">
      <alignment vertical="center"/>
    </xf>
    <xf numFmtId="0" fontId="38" fillId="0" borderId="0" xfId="44" applyFont="1" applyFill="1" applyAlignment="1">
      <alignment vertical="center"/>
    </xf>
    <xf numFmtId="0" fontId="34" fillId="0" borderId="0" xfId="44" applyFont="1" applyFill="1" applyAlignment="1">
      <alignment vertical="center"/>
    </xf>
    <xf numFmtId="0" fontId="38" fillId="0" borderId="0" xfId="44" applyFont="1" applyFill="1" applyBorder="1" applyAlignment="1">
      <alignment horizontal="left" vertical="center" indent="1"/>
    </xf>
    <xf numFmtId="0" fontId="38" fillId="0" borderId="12" xfId="44" applyFont="1" applyFill="1" applyBorder="1" applyAlignment="1">
      <alignment horizontal="left" vertical="center" indent="1"/>
    </xf>
    <xf numFmtId="180" fontId="38" fillId="0" borderId="0" xfId="45" applyNumberFormat="1" applyFont="1" applyFill="1" applyBorder="1" applyAlignment="1">
      <alignment horizontal="right" vertical="center"/>
    </xf>
    <xf numFmtId="0" fontId="38" fillId="0" borderId="0" xfId="44" applyFont="1" applyFill="1" applyBorder="1" applyAlignment="1">
      <alignment vertical="top"/>
    </xf>
    <xf numFmtId="0" fontId="38" fillId="0" borderId="0" xfId="44" applyFont="1" applyFill="1" applyBorder="1" applyAlignment="1">
      <alignment horizontal="left" vertical="top" indent="1"/>
    </xf>
    <xf numFmtId="0" fontId="38" fillId="0" borderId="12" xfId="44" applyFont="1" applyFill="1" applyBorder="1" applyAlignment="1">
      <alignment horizontal="left" vertical="top" indent="1"/>
    </xf>
    <xf numFmtId="184" fontId="38" fillId="0" borderId="0" xfId="45" applyNumberFormat="1" applyFont="1" applyFill="1" applyBorder="1" applyAlignment="1">
      <alignment horizontal="right" vertical="top"/>
    </xf>
    <xf numFmtId="184" fontId="38" fillId="0" borderId="12" xfId="45" applyNumberFormat="1" applyFont="1" applyFill="1" applyBorder="1" applyAlignment="1">
      <alignment horizontal="right" vertical="top"/>
    </xf>
    <xf numFmtId="0" fontId="38" fillId="0" borderId="13" xfId="44" applyFont="1" applyFill="1" applyBorder="1" applyAlignment="1">
      <alignment vertical="top"/>
    </xf>
    <xf numFmtId="0" fontId="38" fillId="0" borderId="0" xfId="44" applyFont="1" applyFill="1" applyAlignment="1">
      <alignment vertical="top"/>
    </xf>
    <xf numFmtId="0" fontId="34" fillId="0" borderId="0" xfId="44" applyFont="1" applyFill="1" applyAlignment="1">
      <alignment vertical="top"/>
    </xf>
    <xf numFmtId="0" fontId="34" fillId="35" borderId="0" xfId="44" applyFont="1" applyFill="1" applyAlignment="1">
      <alignment vertical="center"/>
    </xf>
    <xf numFmtId="0" fontId="34" fillId="35" borderId="0" xfId="44" applyFont="1" applyFill="1" applyAlignment="1">
      <alignment vertical="top"/>
    </xf>
    <xf numFmtId="0" fontId="41" fillId="0" borderId="12" xfId="44" applyFont="1" applyFill="1" applyBorder="1" applyAlignment="1">
      <alignment vertical="center"/>
    </xf>
    <xf numFmtId="0" fontId="38" fillId="0" borderId="0" xfId="44" applyFont="1" applyFill="1" applyAlignment="1">
      <alignment horizontal="left" vertical="center"/>
    </xf>
    <xf numFmtId="0" fontId="41" fillId="0" borderId="0" xfId="44" applyFont="1" applyFill="1" applyAlignment="1">
      <alignment horizontal="left" vertical="center"/>
    </xf>
    <xf numFmtId="0" fontId="38" fillId="0" borderId="0" xfId="44" applyFont="1" applyFill="1" applyAlignment="1">
      <alignment horizontal="center" vertical="center"/>
    </xf>
    <xf numFmtId="0" fontId="41" fillId="0" borderId="0" xfId="44" applyFont="1" applyFill="1" applyAlignment="1">
      <alignment horizontal="center" vertical="center"/>
    </xf>
    <xf numFmtId="0" fontId="38" fillId="35" borderId="10" xfId="44" applyFont="1" applyFill="1" applyBorder="1" applyAlignment="1">
      <alignment vertical="center"/>
    </xf>
    <xf numFmtId="0" fontId="38" fillId="35" borderId="10" xfId="44" applyFont="1" applyFill="1" applyBorder="1" applyAlignment="1">
      <alignment horizontal="left" vertical="center" indent="1"/>
    </xf>
    <xf numFmtId="0" fontId="38" fillId="35" borderId="16" xfId="44" applyFont="1" applyFill="1" applyBorder="1" applyAlignment="1">
      <alignment horizontal="left" vertical="center" indent="1"/>
    </xf>
    <xf numFmtId="184" fontId="38" fillId="35" borderId="10" xfId="45" applyNumberFormat="1" applyFont="1" applyFill="1" applyBorder="1" applyAlignment="1">
      <alignment horizontal="right" vertical="center"/>
    </xf>
    <xf numFmtId="180" fontId="38" fillId="35" borderId="10" xfId="45" applyNumberFormat="1" applyFont="1" applyFill="1" applyBorder="1" applyAlignment="1">
      <alignment horizontal="right" vertical="center"/>
    </xf>
    <xf numFmtId="184" fontId="38" fillId="35" borderId="16" xfId="45" applyNumberFormat="1" applyFont="1" applyFill="1" applyBorder="1" applyAlignment="1">
      <alignment horizontal="right" vertical="center"/>
    </xf>
    <xf numFmtId="0" fontId="38" fillId="35" borderId="14" xfId="44" applyFont="1" applyFill="1" applyBorder="1" applyAlignment="1">
      <alignment vertical="center"/>
    </xf>
    <xf numFmtId="0" fontId="34" fillId="35" borderId="10" xfId="44" applyFont="1" applyFill="1" applyBorder="1" applyAlignment="1">
      <alignment vertical="center"/>
    </xf>
    <xf numFmtId="0" fontId="47" fillId="2" borderId="0" xfId="19" applyFont="1" applyBorder="1" applyAlignment="1">
      <alignment vertical="top"/>
    </xf>
    <xf numFmtId="0" fontId="47" fillId="2" borderId="0" xfId="19" applyFont="1" applyFill="1" applyBorder="1" applyAlignment="1">
      <alignment vertical="top"/>
    </xf>
    <xf numFmtId="0" fontId="47" fillId="2" borderId="0" xfId="19" applyFont="1"/>
    <xf numFmtId="0" fontId="47" fillId="2" borderId="0" xfId="19" applyFont="1" applyBorder="1"/>
    <xf numFmtId="0" fontId="28" fillId="0" borderId="13" xfId="44" applyFont="1" applyFill="1" applyBorder="1" applyAlignment="1">
      <alignment vertical="center"/>
    </xf>
    <xf numFmtId="0" fontId="28" fillId="35" borderId="13" xfId="44" applyFont="1" applyFill="1" applyBorder="1" applyAlignment="1">
      <alignment vertical="center"/>
    </xf>
    <xf numFmtId="0" fontId="43" fillId="2" borderId="15" xfId="19" applyFont="1" applyBorder="1" applyAlignment="1">
      <alignment vertical="center"/>
    </xf>
    <xf numFmtId="0" fontId="44" fillId="2" borderId="15" xfId="19" applyFont="1" applyBorder="1" applyAlignment="1">
      <alignment vertical="center"/>
    </xf>
    <xf numFmtId="0" fontId="9" fillId="2" borderId="0" xfId="19" applyFont="1" applyBorder="1" applyAlignment="1">
      <alignment vertical="center"/>
    </xf>
    <xf numFmtId="0" fontId="42" fillId="2" borderId="0" xfId="44" applyFont="1" applyAlignment="1">
      <alignment vertical="center"/>
    </xf>
    <xf numFmtId="0" fontId="28" fillId="2" borderId="0" xfId="19" applyFont="1" applyBorder="1" applyAlignment="1">
      <alignment horizontal="left" vertical="top" wrapText="1"/>
    </xf>
    <xf numFmtId="0" fontId="45" fillId="2" borderId="0" xfId="19" applyFont="1" applyBorder="1" applyAlignment="1">
      <alignment horizontal="left" vertical="top" wrapText="1"/>
    </xf>
    <xf numFmtId="0" fontId="2" fillId="2" borderId="0" xfId="19" applyFont="1" applyAlignment="1">
      <alignment horizontal="center" vertical="center"/>
    </xf>
    <xf numFmtId="0" fontId="27" fillId="2" borderId="0" xfId="19" applyFont="1" applyBorder="1" applyAlignment="1">
      <alignment horizontal="center" vertical="center"/>
    </xf>
    <xf numFmtId="49" fontId="27" fillId="2" borderId="0" xfId="19" applyNumberFormat="1" applyFont="1" applyBorder="1" applyAlignment="1">
      <alignment horizontal="center" vertical="center"/>
    </xf>
    <xf numFmtId="177" fontId="7" fillId="34" borderId="11" xfId="20" applyNumberFormat="1" applyFont="1" applyFill="1" applyBorder="1" applyAlignment="1">
      <alignment horizontal="center" vertical="center" wrapText="1"/>
    </xf>
    <xf numFmtId="177" fontId="7" fillId="34" borderId="12" xfId="20" applyNumberFormat="1" applyFont="1" applyFill="1" applyBorder="1" applyAlignment="1">
      <alignment horizontal="center" vertical="center" wrapText="1"/>
    </xf>
    <xf numFmtId="177" fontId="7" fillId="34" borderId="16" xfId="20" applyNumberFormat="1" applyFont="1" applyFill="1" applyBorder="1" applyAlignment="1">
      <alignment horizontal="center" vertical="center" wrapText="1"/>
    </xf>
    <xf numFmtId="0" fontId="6" fillId="34" borderId="17" xfId="19" applyFont="1" applyFill="1" applyBorder="1" applyAlignment="1">
      <alignment horizontal="center" vertical="center" wrapText="1"/>
    </xf>
    <xf numFmtId="0" fontId="6" fillId="34" borderId="17" xfId="19" applyFont="1" applyFill="1" applyBorder="1" applyAlignment="1">
      <alignment horizontal="center" vertical="center"/>
    </xf>
    <xf numFmtId="0" fontId="6" fillId="34" borderId="17" xfId="19" applyFont="1" applyFill="1" applyBorder="1" applyAlignment="1">
      <alignment horizontal="center" vertical="top" wrapText="1"/>
    </xf>
    <xf numFmtId="0" fontId="6" fillId="34" borderId="18" xfId="19" applyFont="1" applyFill="1" applyBorder="1" applyAlignment="1">
      <alignment horizontal="center" vertical="top" wrapText="1"/>
    </xf>
    <xf numFmtId="0" fontId="6" fillId="34" borderId="19" xfId="19" applyFont="1" applyFill="1" applyBorder="1" applyAlignment="1">
      <alignment horizontal="center" vertical="top" wrapText="1"/>
    </xf>
    <xf numFmtId="0" fontId="6" fillId="34" borderId="21" xfId="19" applyFont="1" applyFill="1" applyBorder="1" applyAlignment="1">
      <alignment horizontal="center" vertical="top" wrapText="1"/>
    </xf>
    <xf numFmtId="0" fontId="6" fillId="34" borderId="0" xfId="19" applyFont="1" applyFill="1" applyBorder="1" applyAlignment="1">
      <alignment horizontal="center" vertical="top" wrapText="1"/>
    </xf>
    <xf numFmtId="0" fontId="6" fillId="34" borderId="10" xfId="19" applyFont="1" applyFill="1" applyBorder="1" applyAlignment="1">
      <alignment horizontal="center" vertical="top" wrapText="1"/>
    </xf>
    <xf numFmtId="0" fontId="6" fillId="34" borderId="22" xfId="19" applyFont="1" applyFill="1" applyBorder="1" applyAlignment="1">
      <alignment horizontal="center" vertical="center" wrapText="1"/>
    </xf>
    <xf numFmtId="0" fontId="6" fillId="34" borderId="20" xfId="19" applyFont="1" applyFill="1" applyBorder="1" applyAlignment="1">
      <alignment horizontal="center" vertical="top" wrapText="1"/>
    </xf>
    <xf numFmtId="0" fontId="6" fillId="34" borderId="13" xfId="19" applyFont="1" applyFill="1" applyBorder="1" applyAlignment="1">
      <alignment horizontal="center" vertical="top" wrapText="1"/>
    </xf>
    <xf numFmtId="0" fontId="6" fillId="34" borderId="14" xfId="19" applyFont="1" applyFill="1" applyBorder="1" applyAlignment="1">
      <alignment horizontal="center" vertical="top" wrapText="1"/>
    </xf>
    <xf numFmtId="0" fontId="47" fillId="2" borderId="0" xfId="19" applyFont="1" applyBorder="1" applyAlignment="1">
      <alignment horizontal="left" vertical="top"/>
    </xf>
    <xf numFmtId="0" fontId="46" fillId="2" borderId="0" xfId="0" applyFont="1" applyAlignment="1">
      <alignment horizontal="left" vertical="center"/>
    </xf>
    <xf numFmtId="0" fontId="6" fillId="34" borderId="20" xfId="19" applyFont="1" applyFill="1" applyBorder="1" applyAlignment="1">
      <alignment horizontal="center" vertical="center"/>
    </xf>
    <xf numFmtId="0" fontId="6" fillId="34" borderId="13" xfId="19" applyFont="1" applyFill="1" applyBorder="1" applyAlignment="1">
      <alignment horizontal="center" vertical="center"/>
    </xf>
    <xf numFmtId="0" fontId="6" fillId="34" borderId="14" xfId="19" applyFont="1" applyFill="1" applyBorder="1" applyAlignment="1">
      <alignment horizontal="center" vertical="center"/>
    </xf>
    <xf numFmtId="0" fontId="46" fillId="2" borderId="15" xfId="0" applyFont="1" applyBorder="1" applyAlignment="1">
      <alignment horizontal="left" vertical="center"/>
    </xf>
    <xf numFmtId="0" fontId="46" fillId="2" borderId="0" xfId="44" applyFont="1" applyAlignment="1">
      <alignment horizontal="left" vertical="center"/>
    </xf>
    <xf numFmtId="0" fontId="45" fillId="2" borderId="0" xfId="44" applyFont="1" applyBorder="1" applyAlignment="1">
      <alignment horizontal="left" vertical="top" wrapText="1"/>
    </xf>
    <xf numFmtId="0" fontId="45" fillId="2" borderId="0" xfId="44" applyFont="1" applyAlignment="1">
      <alignment horizontal="left" vertical="center"/>
    </xf>
    <xf numFmtId="0" fontId="47" fillId="2" borderId="0" xfId="19" applyFont="1" applyFill="1" applyBorder="1" applyAlignment="1">
      <alignment horizontal="left" vertical="top"/>
    </xf>
    <xf numFmtId="0" fontId="48" fillId="2" borderId="0" xfId="0" applyFont="1" applyAlignment="1">
      <alignment horizontal="left" vertical="center"/>
    </xf>
    <xf numFmtId="0" fontId="46" fillId="2" borderId="0" xfId="44" applyFont="1" applyAlignment="1">
      <alignment horizontal="left" vertical="top"/>
    </xf>
    <xf numFmtId="0" fontId="43" fillId="2" borderId="0" xfId="19" applyFont="1" applyFill="1" applyBorder="1" applyAlignment="1">
      <alignment horizontal="left" vertical="top" wrapText="1"/>
    </xf>
    <xf numFmtId="0" fontId="46" fillId="2" borderId="0" xfId="44" applyFont="1" applyBorder="1" applyAlignment="1">
      <alignment horizontal="left" vertical="top"/>
    </xf>
    <xf numFmtId="0" fontId="38" fillId="35" borderId="13" xfId="44" applyFont="1" applyFill="1" applyBorder="1" applyAlignment="1">
      <alignment horizontal="left" vertical="center"/>
    </xf>
    <xf numFmtId="0" fontId="38" fillId="35" borderId="0" xfId="44" applyFont="1" applyFill="1" applyBorder="1" applyAlignment="1">
      <alignment horizontal="left" vertical="center"/>
    </xf>
    <xf numFmtId="0" fontId="45" fillId="2" borderId="15" xfId="44" applyFont="1" applyBorder="1" applyAlignment="1">
      <alignment horizontal="left" vertical="center" wrapText="1"/>
    </xf>
    <xf numFmtId="0" fontId="46" fillId="2" borderId="15" xfId="44" applyFont="1" applyBorder="1" applyAlignment="1">
      <alignment horizontal="left" vertical="center"/>
    </xf>
    <xf numFmtId="0" fontId="38" fillId="34" borderId="20" xfId="44" applyFont="1" applyFill="1" applyBorder="1" applyAlignment="1">
      <alignment horizontal="center" vertical="center" wrapText="1"/>
    </xf>
    <xf numFmtId="0" fontId="38" fillId="34" borderId="13" xfId="44" applyFont="1" applyFill="1" applyBorder="1" applyAlignment="1">
      <alignment horizontal="center" vertical="center" wrapText="1"/>
    </xf>
    <xf numFmtId="0" fontId="38" fillId="34" borderId="14" xfId="44" applyFont="1" applyFill="1" applyBorder="1" applyAlignment="1">
      <alignment horizontal="center" vertical="center" wrapText="1"/>
    </xf>
    <xf numFmtId="0" fontId="38" fillId="34" borderId="18" xfId="44" applyFont="1" applyFill="1" applyBorder="1" applyAlignment="1">
      <alignment horizontal="center" vertical="center" wrapText="1"/>
    </xf>
    <xf numFmtId="0" fontId="38" fillId="34" borderId="19" xfId="44" applyFont="1" applyFill="1" applyBorder="1" applyAlignment="1">
      <alignment horizontal="center" vertical="center" wrapText="1"/>
    </xf>
    <xf numFmtId="0" fontId="37" fillId="34" borderId="25" xfId="44" applyFont="1" applyFill="1" applyBorder="1" applyAlignment="1">
      <alignment horizontal="center" vertical="center"/>
    </xf>
    <xf numFmtId="0" fontId="38" fillId="34" borderId="17" xfId="44" applyFont="1" applyFill="1" applyBorder="1" applyAlignment="1">
      <alignment horizontal="center" vertical="center" wrapText="1"/>
    </xf>
    <xf numFmtId="0" fontId="38" fillId="34" borderId="17" xfId="44" applyFont="1" applyFill="1" applyBorder="1" applyAlignment="1">
      <alignment horizontal="center" vertical="center"/>
    </xf>
    <xf numFmtId="0" fontId="28" fillId="34" borderId="21" xfId="44" applyFont="1" applyFill="1" applyBorder="1" applyAlignment="1">
      <alignment horizontal="center" vertical="center" wrapText="1"/>
    </xf>
    <xf numFmtId="0" fontId="38" fillId="34" borderId="21" xfId="44" applyFont="1" applyFill="1" applyBorder="1" applyAlignment="1">
      <alignment horizontal="center" vertical="center" wrapText="1"/>
    </xf>
    <xf numFmtId="0" fontId="38" fillId="34" borderId="19" xfId="44" applyFont="1" applyFill="1" applyBorder="1" applyAlignment="1">
      <alignment horizontal="center" vertical="center"/>
    </xf>
    <xf numFmtId="0" fontId="38" fillId="34" borderId="14" xfId="44" applyFont="1" applyFill="1" applyBorder="1" applyAlignment="1">
      <alignment horizontal="center" vertical="center"/>
    </xf>
    <xf numFmtId="0" fontId="38" fillId="2" borderId="13" xfId="44" applyFont="1" applyFill="1" applyBorder="1" applyAlignment="1">
      <alignment horizontal="left" vertical="center"/>
    </xf>
    <xf numFmtId="0" fontId="38" fillId="2" borderId="0" xfId="44" applyFont="1" applyFill="1" applyBorder="1" applyAlignment="1">
      <alignment horizontal="left" vertical="center"/>
    </xf>
    <xf numFmtId="0" fontId="38" fillId="0" borderId="13" xfId="44" applyFont="1" applyFill="1" applyBorder="1" applyAlignment="1">
      <alignment horizontal="left" vertical="center"/>
    </xf>
    <xf numFmtId="0" fontId="38" fillId="0" borderId="0" xfId="44" applyFont="1" applyFill="1" applyBorder="1" applyAlignment="1">
      <alignment horizontal="left" vertical="center"/>
    </xf>
    <xf numFmtId="49" fontId="32" fillId="2" borderId="0" xfId="44" applyNumberFormat="1" applyFont="1" applyAlignment="1">
      <alignment horizontal="center" vertical="center"/>
    </xf>
    <xf numFmtId="49" fontId="33" fillId="2" borderId="0" xfId="44" applyNumberFormat="1" applyFont="1" applyBorder="1" applyAlignment="1">
      <alignment horizontal="center" vertical="center"/>
    </xf>
    <xf numFmtId="0" fontId="36" fillId="2" borderId="10" xfId="44" applyFont="1" applyBorder="1" applyAlignment="1">
      <alignment horizontal="right"/>
    </xf>
    <xf numFmtId="0" fontId="37" fillId="34" borderId="22" xfId="44" applyFont="1" applyFill="1" applyBorder="1" applyAlignment="1">
      <alignment horizontal="center" vertical="center"/>
    </xf>
    <xf numFmtId="0" fontId="38" fillId="34" borderId="22" xfId="44" applyFont="1" applyFill="1" applyBorder="1" applyAlignment="1">
      <alignment horizontal="center" vertical="center" wrapText="1"/>
    </xf>
    <xf numFmtId="0" fontId="38" fillId="34" borderId="23" xfId="44" applyFont="1" applyFill="1" applyBorder="1" applyAlignment="1">
      <alignment horizontal="center" vertical="center" wrapText="1"/>
    </xf>
    <xf numFmtId="0" fontId="38" fillId="34" borderId="15" xfId="44" applyFont="1" applyFill="1" applyBorder="1" applyAlignment="1">
      <alignment horizontal="center" vertical="center" wrapText="1"/>
    </xf>
    <xf numFmtId="0" fontId="38" fillId="34" borderId="12" xfId="44" applyFont="1" applyFill="1" applyBorder="1" applyAlignment="1">
      <alignment horizontal="center" vertical="center" wrapText="1"/>
    </xf>
    <xf numFmtId="0" fontId="38" fillId="34" borderId="16" xfId="44" applyFont="1" applyFill="1" applyBorder="1" applyAlignment="1">
      <alignment horizontal="center" vertical="center" wrapText="1"/>
    </xf>
    <xf numFmtId="0" fontId="38" fillId="34" borderId="11" xfId="44" applyFont="1" applyFill="1" applyBorder="1" applyAlignment="1">
      <alignment horizontal="center" vertical="center" wrapText="1"/>
    </xf>
  </cellXfs>
  <cellStyles count="46">
    <cellStyle name="20% - 輔色1" xfId="1"/>
    <cellStyle name="20% - 輔色2" xfId="2"/>
    <cellStyle name="20% - 輔色3" xfId="3"/>
    <cellStyle name="20% - 輔色4" xfId="4"/>
    <cellStyle name="20% - 輔色5" xfId="5"/>
    <cellStyle name="20% - 輔色6" xfId="6"/>
    <cellStyle name="40% - 輔色1" xfId="7"/>
    <cellStyle name="40% - 輔色2" xfId="8"/>
    <cellStyle name="40% - 輔色3" xfId="9"/>
    <cellStyle name="40% - 輔色4" xfId="10"/>
    <cellStyle name="40% - 輔色5" xfId="11"/>
    <cellStyle name="40% - 輔色6" xfId="12"/>
    <cellStyle name="60% - 輔色1" xfId="13"/>
    <cellStyle name="60% - 輔色2" xfId="14"/>
    <cellStyle name="60% - 輔色3" xfId="15"/>
    <cellStyle name="60% - 輔色4" xfId="16"/>
    <cellStyle name="60% - 輔色5" xfId="17"/>
    <cellStyle name="60% - 輔色6" xfId="18"/>
    <cellStyle name="一般" xfId="0" builtinId="0"/>
    <cellStyle name="一般 3 4" xfId="19"/>
    <cellStyle name="一般 3 4 2" xfId="44"/>
    <cellStyle name="千分位 2" xfId="20"/>
    <cellStyle name="千分位 2 2" xfId="45"/>
    <cellStyle name="中等" xfId="21"/>
    <cellStyle name="合計" xfId="22"/>
    <cellStyle name="好" xfId="23"/>
    <cellStyle name="計算方式" xfId="24"/>
    <cellStyle name="連結的儲存格" xfId="25"/>
    <cellStyle name="備註" xfId="26"/>
    <cellStyle name="說明文字" xfId="27"/>
    <cellStyle name="輔色1" xfId="28"/>
    <cellStyle name="輔色2" xfId="29"/>
    <cellStyle name="輔色3" xfId="30"/>
    <cellStyle name="輔色4" xfId="31"/>
    <cellStyle name="輔色5" xfId="32"/>
    <cellStyle name="輔色6" xfId="33"/>
    <cellStyle name="標題" xfId="34"/>
    <cellStyle name="標題 1" xfId="35"/>
    <cellStyle name="標題 2" xfId="36"/>
    <cellStyle name="標題 3" xfId="37"/>
    <cellStyle name="標題 4" xfId="38"/>
    <cellStyle name="輸入" xfId="39"/>
    <cellStyle name="輸出" xfId="40"/>
    <cellStyle name="檢查儲存格" xfId="41"/>
    <cellStyle name="壞" xfId="42"/>
    <cellStyle name="警告文字" xfId="43"/>
  </cellStyles>
  <dxfs count="0"/>
  <tableStyles count="0"/>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O55"/>
  <sheetViews>
    <sheetView showGridLines="0" tabSelected="1" view="pageBreakPreview" zoomScaleSheetLayoutView="100" workbookViewId="0">
      <selection activeCell="D59" sqref="D59"/>
    </sheetView>
  </sheetViews>
  <sheetFormatPr defaultColWidth="9" defaultRowHeight="15.75" customHeight="1" x14ac:dyDescent="0.25"/>
  <cols>
    <col min="1" max="1" width="23.125" style="1" customWidth="1"/>
    <col min="2" max="2" width="9" style="1" customWidth="1"/>
    <col min="3" max="3" width="7.625" style="1" customWidth="1"/>
    <col min="4" max="4" width="8.625" style="1" customWidth="1"/>
    <col min="5" max="5" width="10.125" style="1" customWidth="1"/>
    <col min="6" max="6" width="12.75" style="1" customWidth="1"/>
    <col min="7" max="7" width="12.5" style="1" customWidth="1"/>
    <col min="8" max="8" width="7" style="1" customWidth="1"/>
    <col min="9" max="9" width="6.875" style="1" customWidth="1"/>
    <col min="10" max="10" width="9.125" style="1" customWidth="1"/>
    <col min="11" max="11" width="7.75" style="1" customWidth="1"/>
    <col min="12" max="12" width="8" style="1" customWidth="1"/>
    <col min="13" max="13" width="8.875" style="1" customWidth="1"/>
    <col min="14" max="14" width="8.625" style="1" customWidth="1"/>
    <col min="15" max="15" width="29.125" style="5" customWidth="1"/>
    <col min="16" max="16384" width="9" style="1"/>
  </cols>
  <sheetData>
    <row r="1" spans="1:15" ht="17.100000000000001" customHeight="1" x14ac:dyDescent="0.25">
      <c r="A1" s="189" t="s">
        <v>187</v>
      </c>
      <c r="B1" s="189"/>
      <c r="C1" s="189"/>
      <c r="D1" s="189"/>
      <c r="E1" s="189"/>
      <c r="F1" s="189"/>
      <c r="G1" s="189"/>
      <c r="H1" s="190" t="s">
        <v>77</v>
      </c>
      <c r="I1" s="190"/>
      <c r="J1" s="190"/>
      <c r="K1" s="190"/>
      <c r="L1" s="190"/>
      <c r="M1" s="190"/>
      <c r="N1" s="190"/>
      <c r="O1" s="190"/>
    </row>
    <row r="2" spans="1:15" ht="17.100000000000001" customHeight="1" x14ac:dyDescent="0.25">
      <c r="A2" s="2"/>
      <c r="B2" s="2"/>
      <c r="C2" s="2"/>
      <c r="D2" s="2"/>
      <c r="E2" s="2"/>
      <c r="F2" s="2"/>
      <c r="G2" s="2"/>
      <c r="H2" s="191" t="s">
        <v>78</v>
      </c>
      <c r="I2" s="191"/>
      <c r="J2" s="191"/>
      <c r="K2" s="191"/>
      <c r="L2" s="191"/>
      <c r="M2" s="191"/>
      <c r="N2" s="191"/>
      <c r="O2" s="191"/>
    </row>
    <row r="3" spans="1:15" ht="17.100000000000001" customHeight="1" x14ac:dyDescent="0.25">
      <c r="A3" s="2"/>
      <c r="B3" s="2"/>
      <c r="C3" s="2"/>
      <c r="D3" s="2"/>
      <c r="E3" s="2"/>
      <c r="F3" s="2"/>
      <c r="G3" s="2"/>
      <c r="H3" s="3"/>
      <c r="I3" s="3"/>
      <c r="J3" s="3"/>
      <c r="K3" s="3"/>
      <c r="L3" s="3"/>
      <c r="M3" s="3"/>
      <c r="N3" s="3"/>
      <c r="O3" s="3"/>
    </row>
    <row r="4" spans="1:15" ht="17.100000000000001" customHeight="1" x14ac:dyDescent="0.3">
      <c r="B4" s="4"/>
      <c r="C4" s="4"/>
      <c r="D4" s="4"/>
      <c r="H4" s="5"/>
      <c r="I4" s="5"/>
      <c r="J4" s="6"/>
      <c r="K4" s="6"/>
      <c r="L4" s="6"/>
      <c r="M4" s="6"/>
      <c r="N4" s="5"/>
    </row>
    <row r="5" spans="1:15" ht="17.100000000000001" customHeight="1" x14ac:dyDescent="0.25">
      <c r="A5" s="7" t="s">
        <v>0</v>
      </c>
      <c r="B5" s="8"/>
      <c r="C5" s="8"/>
      <c r="D5" s="8"/>
      <c r="E5" s="8"/>
      <c r="F5" s="8"/>
      <c r="G5" s="8"/>
      <c r="I5" s="9"/>
      <c r="J5" s="9"/>
      <c r="K5" s="9"/>
      <c r="L5" s="9"/>
      <c r="M5" s="9"/>
      <c r="N5" s="9"/>
      <c r="O5" s="10" t="s">
        <v>1</v>
      </c>
    </row>
    <row r="6" spans="1:15" ht="15.95" customHeight="1" x14ac:dyDescent="0.25">
      <c r="A6" s="192"/>
      <c r="B6" s="195" t="s">
        <v>2</v>
      </c>
      <c r="C6" s="195" t="s">
        <v>171</v>
      </c>
      <c r="D6" s="195"/>
      <c r="E6" s="196"/>
      <c r="F6" s="196"/>
      <c r="G6" s="196"/>
      <c r="H6" s="203" t="s">
        <v>172</v>
      </c>
      <c r="I6" s="203"/>
      <c r="J6" s="203"/>
      <c r="K6" s="203"/>
      <c r="L6" s="203"/>
      <c r="M6" s="203"/>
      <c r="N6" s="203"/>
      <c r="O6" s="209"/>
    </row>
    <row r="7" spans="1:15" ht="24" customHeight="1" x14ac:dyDescent="0.25">
      <c r="A7" s="193"/>
      <c r="B7" s="195"/>
      <c r="C7" s="204" t="s">
        <v>3</v>
      </c>
      <c r="D7" s="11"/>
      <c r="E7" s="200" t="s">
        <v>4</v>
      </c>
      <c r="F7" s="200" t="s">
        <v>173</v>
      </c>
      <c r="G7" s="197" t="s">
        <v>5</v>
      </c>
      <c r="H7" s="201" t="s">
        <v>3</v>
      </c>
      <c r="I7" s="12"/>
      <c r="J7" s="198" t="s">
        <v>146</v>
      </c>
      <c r="K7" s="198" t="s">
        <v>147</v>
      </c>
      <c r="L7" s="198" t="s">
        <v>148</v>
      </c>
      <c r="M7" s="198" t="s">
        <v>149</v>
      </c>
      <c r="N7" s="198" t="s">
        <v>174</v>
      </c>
      <c r="O7" s="210"/>
    </row>
    <row r="8" spans="1:15" ht="23.25" customHeight="1" x14ac:dyDescent="0.25">
      <c r="A8" s="193"/>
      <c r="B8" s="195"/>
      <c r="C8" s="205"/>
      <c r="D8" s="197" t="s">
        <v>6</v>
      </c>
      <c r="E8" s="198"/>
      <c r="F8" s="198"/>
      <c r="G8" s="197"/>
      <c r="H8" s="201"/>
      <c r="I8" s="197" t="s">
        <v>7</v>
      </c>
      <c r="J8" s="198"/>
      <c r="K8" s="198"/>
      <c r="L8" s="198"/>
      <c r="M8" s="198"/>
      <c r="N8" s="198"/>
      <c r="O8" s="210"/>
    </row>
    <row r="9" spans="1:15" ht="58.5" customHeight="1" x14ac:dyDescent="0.25">
      <c r="A9" s="194"/>
      <c r="B9" s="195"/>
      <c r="C9" s="206"/>
      <c r="D9" s="197"/>
      <c r="E9" s="199"/>
      <c r="F9" s="199"/>
      <c r="G9" s="197"/>
      <c r="H9" s="202"/>
      <c r="I9" s="197"/>
      <c r="J9" s="199"/>
      <c r="K9" s="199"/>
      <c r="L9" s="199"/>
      <c r="M9" s="199"/>
      <c r="N9" s="199"/>
      <c r="O9" s="211"/>
    </row>
    <row r="10" spans="1:15" ht="12.75" customHeight="1" x14ac:dyDescent="0.25">
      <c r="A10" s="13" t="s">
        <v>8</v>
      </c>
      <c r="B10" s="14"/>
      <c r="C10" s="15"/>
      <c r="D10" s="15"/>
      <c r="E10" s="15"/>
      <c r="F10" s="15"/>
      <c r="G10" s="15"/>
      <c r="H10" s="15"/>
      <c r="I10" s="15"/>
      <c r="J10" s="15"/>
      <c r="K10" s="15"/>
      <c r="L10" s="15"/>
      <c r="M10" s="15"/>
      <c r="N10" s="15"/>
      <c r="O10" s="16" t="s">
        <v>9</v>
      </c>
    </row>
    <row r="11" spans="1:15" s="21" customFormat="1" ht="14.1" hidden="1" customHeight="1" x14ac:dyDescent="0.25">
      <c r="A11" s="17" t="s">
        <v>39</v>
      </c>
      <c r="B11" s="49">
        <v>111340</v>
      </c>
      <c r="C11" s="38">
        <v>46470</v>
      </c>
      <c r="D11" s="48">
        <v>41.74</v>
      </c>
      <c r="E11" s="38">
        <v>15792</v>
      </c>
      <c r="F11" s="38">
        <v>22865</v>
      </c>
      <c r="G11" s="38">
        <v>7813</v>
      </c>
      <c r="H11" s="47">
        <v>64870</v>
      </c>
      <c r="I11" s="48">
        <v>58.26</v>
      </c>
      <c r="J11" s="53">
        <v>4126</v>
      </c>
      <c r="K11" s="53">
        <v>5586</v>
      </c>
      <c r="L11" s="38">
        <v>18645</v>
      </c>
      <c r="M11" s="38">
        <v>34114</v>
      </c>
      <c r="N11" s="38">
        <v>2399</v>
      </c>
      <c r="O11" s="33" t="s">
        <v>71</v>
      </c>
    </row>
    <row r="12" spans="1:15" s="21" customFormat="1" ht="14.1" hidden="1" customHeight="1" x14ac:dyDescent="0.25">
      <c r="A12" s="32" t="s">
        <v>40</v>
      </c>
      <c r="B12" s="50">
        <v>116875</v>
      </c>
      <c r="C12" s="39">
        <v>51741</v>
      </c>
      <c r="D12" s="51">
        <v>44.27</v>
      </c>
      <c r="E12" s="39">
        <v>17788</v>
      </c>
      <c r="F12" s="39">
        <v>24626</v>
      </c>
      <c r="G12" s="39">
        <v>9327</v>
      </c>
      <c r="H12" s="52">
        <v>65134</v>
      </c>
      <c r="I12" s="51">
        <v>55.73</v>
      </c>
      <c r="J12" s="54">
        <v>4301</v>
      </c>
      <c r="K12" s="54">
        <v>5870</v>
      </c>
      <c r="L12" s="39">
        <v>19977</v>
      </c>
      <c r="M12" s="39">
        <v>32648</v>
      </c>
      <c r="N12" s="39">
        <v>2338</v>
      </c>
      <c r="O12" s="34" t="s">
        <v>72</v>
      </c>
    </row>
    <row r="13" spans="1:15" s="21" customFormat="1" ht="14.1" customHeight="1" x14ac:dyDescent="0.25">
      <c r="A13" s="17" t="s">
        <v>41</v>
      </c>
      <c r="B13" s="49">
        <v>121461</v>
      </c>
      <c r="C13" s="38">
        <v>55916</v>
      </c>
      <c r="D13" s="48">
        <v>46.04</v>
      </c>
      <c r="E13" s="38">
        <v>21164</v>
      </c>
      <c r="F13" s="38">
        <v>25290</v>
      </c>
      <c r="G13" s="38">
        <v>9462</v>
      </c>
      <c r="H13" s="47">
        <v>65545</v>
      </c>
      <c r="I13" s="48">
        <v>53.96</v>
      </c>
      <c r="J13" s="53">
        <v>4856</v>
      </c>
      <c r="K13" s="53">
        <v>8806</v>
      </c>
      <c r="L13" s="38">
        <v>23539</v>
      </c>
      <c r="M13" s="38">
        <v>25824</v>
      </c>
      <c r="N13" s="38">
        <v>2520</v>
      </c>
      <c r="O13" s="33" t="s">
        <v>73</v>
      </c>
    </row>
    <row r="14" spans="1:15" s="21" customFormat="1" ht="14.1" customHeight="1" x14ac:dyDescent="0.25">
      <c r="A14" s="32" t="s">
        <v>42</v>
      </c>
      <c r="B14" s="50">
        <v>129207</v>
      </c>
      <c r="C14" s="39">
        <v>61970</v>
      </c>
      <c r="D14" s="51">
        <v>47.96</v>
      </c>
      <c r="E14" s="39">
        <v>28389</v>
      </c>
      <c r="F14" s="39">
        <v>24575</v>
      </c>
      <c r="G14" s="39">
        <v>9006</v>
      </c>
      <c r="H14" s="52">
        <v>67237</v>
      </c>
      <c r="I14" s="51">
        <v>52.04</v>
      </c>
      <c r="J14" s="54">
        <v>5242</v>
      </c>
      <c r="K14" s="54">
        <v>10630</v>
      </c>
      <c r="L14" s="39">
        <v>28399</v>
      </c>
      <c r="M14" s="39">
        <v>20597</v>
      </c>
      <c r="N14" s="39">
        <v>2369</v>
      </c>
      <c r="O14" s="34" t="s">
        <v>74</v>
      </c>
    </row>
    <row r="15" spans="1:15" s="21" customFormat="1" ht="14.1" customHeight="1" x14ac:dyDescent="0.25">
      <c r="A15" s="17" t="s">
        <v>43</v>
      </c>
      <c r="B15" s="49">
        <v>128157</v>
      </c>
      <c r="C15" s="38">
        <v>63530</v>
      </c>
      <c r="D15" s="48">
        <v>49.57</v>
      </c>
      <c r="E15" s="38">
        <v>31811</v>
      </c>
      <c r="F15" s="38">
        <v>23366</v>
      </c>
      <c r="G15" s="38">
        <v>8353</v>
      </c>
      <c r="H15" s="47">
        <v>64627</v>
      </c>
      <c r="I15" s="48">
        <v>50.43</v>
      </c>
      <c r="J15" s="53">
        <v>5766</v>
      </c>
      <c r="K15" s="53">
        <v>7846</v>
      </c>
      <c r="L15" s="38">
        <v>32457</v>
      </c>
      <c r="M15" s="38">
        <v>16696</v>
      </c>
      <c r="N15" s="38">
        <v>1862</v>
      </c>
      <c r="O15" s="33" t="s">
        <v>75</v>
      </c>
    </row>
    <row r="16" spans="1:15" s="21" customFormat="1" ht="14.1" customHeight="1" x14ac:dyDescent="0.25">
      <c r="A16" s="32" t="s">
        <v>44</v>
      </c>
      <c r="B16" s="133">
        <v>90895</v>
      </c>
      <c r="C16" s="50">
        <v>62387</v>
      </c>
      <c r="D16" s="134">
        <v>68.64</v>
      </c>
      <c r="E16" s="50">
        <v>32040</v>
      </c>
      <c r="F16" s="50">
        <v>24315</v>
      </c>
      <c r="G16" s="50">
        <v>6032</v>
      </c>
      <c r="H16" s="135">
        <v>28508</v>
      </c>
      <c r="I16" s="134">
        <v>31.36</v>
      </c>
      <c r="J16" s="136">
        <v>2475</v>
      </c>
      <c r="K16" s="136">
        <v>3785</v>
      </c>
      <c r="L16" s="50">
        <v>20674</v>
      </c>
      <c r="M16" s="45">
        <v>0</v>
      </c>
      <c r="N16" s="50">
        <v>1574</v>
      </c>
      <c r="O16" s="34" t="s">
        <v>76</v>
      </c>
    </row>
    <row r="17" spans="1:15" s="21" customFormat="1" ht="14.1" customHeight="1" x14ac:dyDescent="0.25">
      <c r="A17" s="137" t="s">
        <v>38</v>
      </c>
      <c r="B17" s="141">
        <v>92963</v>
      </c>
      <c r="C17" s="138">
        <v>65383</v>
      </c>
      <c r="D17" s="142">
        <v>70.33</v>
      </c>
      <c r="E17" s="138">
        <v>34535</v>
      </c>
      <c r="F17" s="138">
        <v>26555</v>
      </c>
      <c r="G17" s="138">
        <v>4293</v>
      </c>
      <c r="H17" s="141">
        <v>27580</v>
      </c>
      <c r="I17" s="142">
        <v>29.67</v>
      </c>
      <c r="J17" s="138">
        <v>2475</v>
      </c>
      <c r="K17" s="138">
        <v>3785</v>
      </c>
      <c r="L17" s="138">
        <v>20145</v>
      </c>
      <c r="M17" s="139">
        <v>0</v>
      </c>
      <c r="N17" s="138">
        <v>1175</v>
      </c>
      <c r="O17" s="31" t="s">
        <v>70</v>
      </c>
    </row>
    <row r="18" spans="1:15" ht="12" customHeight="1" x14ac:dyDescent="0.25">
      <c r="A18" s="46" t="s">
        <v>10</v>
      </c>
      <c r="B18" s="19"/>
      <c r="C18" s="18"/>
      <c r="D18" s="22"/>
      <c r="E18" s="18"/>
      <c r="F18" s="23"/>
      <c r="G18" s="23"/>
      <c r="H18" s="23"/>
      <c r="I18" s="23"/>
      <c r="J18" s="23"/>
      <c r="K18" s="23"/>
      <c r="L18" s="23"/>
      <c r="M18" s="19"/>
      <c r="N18" s="19"/>
      <c r="O18" s="31" t="s">
        <v>46</v>
      </c>
    </row>
    <row r="19" spans="1:15" s="21" customFormat="1" ht="13.5" customHeight="1" x14ac:dyDescent="0.25">
      <c r="A19" s="46" t="s">
        <v>11</v>
      </c>
      <c r="B19" s="35">
        <v>0</v>
      </c>
      <c r="C19" s="38">
        <v>1539</v>
      </c>
      <c r="D19" s="41">
        <v>0</v>
      </c>
      <c r="E19" s="38">
        <v>399</v>
      </c>
      <c r="F19" s="38">
        <v>982</v>
      </c>
      <c r="G19" s="38">
        <v>158</v>
      </c>
      <c r="H19" s="18">
        <v>0</v>
      </c>
      <c r="I19" s="18">
        <v>0</v>
      </c>
      <c r="J19" s="18">
        <v>0</v>
      </c>
      <c r="K19" s="18">
        <v>0</v>
      </c>
      <c r="L19" s="18">
        <v>0</v>
      </c>
      <c r="M19" s="44">
        <v>0</v>
      </c>
      <c r="N19" s="44">
        <v>0</v>
      </c>
      <c r="O19" s="31" t="s">
        <v>47</v>
      </c>
    </row>
    <row r="20" spans="1:15" s="21" customFormat="1" ht="13.5" customHeight="1" x14ac:dyDescent="0.25">
      <c r="A20" s="24" t="s">
        <v>12</v>
      </c>
      <c r="B20" s="36">
        <v>0</v>
      </c>
      <c r="C20" s="39">
        <v>5673</v>
      </c>
      <c r="D20" s="42">
        <v>0</v>
      </c>
      <c r="E20" s="39">
        <v>1662</v>
      </c>
      <c r="F20" s="39">
        <v>3293</v>
      </c>
      <c r="G20" s="39">
        <v>718</v>
      </c>
      <c r="H20" s="20">
        <v>0</v>
      </c>
      <c r="I20" s="20">
        <v>0</v>
      </c>
      <c r="J20" s="20">
        <v>0</v>
      </c>
      <c r="K20" s="20">
        <v>0</v>
      </c>
      <c r="L20" s="20">
        <v>0</v>
      </c>
      <c r="M20" s="45">
        <v>0</v>
      </c>
      <c r="N20" s="45">
        <v>0</v>
      </c>
      <c r="O20" s="25" t="s">
        <v>48</v>
      </c>
    </row>
    <row r="21" spans="1:15" s="21" customFormat="1" ht="13.5" customHeight="1" x14ac:dyDescent="0.25">
      <c r="A21" s="46" t="s">
        <v>13</v>
      </c>
      <c r="B21" s="35">
        <v>0</v>
      </c>
      <c r="C21" s="38">
        <v>1214</v>
      </c>
      <c r="D21" s="41">
        <v>0</v>
      </c>
      <c r="E21" s="38">
        <v>435</v>
      </c>
      <c r="F21" s="38">
        <v>624</v>
      </c>
      <c r="G21" s="38">
        <v>155</v>
      </c>
      <c r="H21" s="18">
        <v>0</v>
      </c>
      <c r="I21" s="18">
        <v>0</v>
      </c>
      <c r="J21" s="18">
        <v>0</v>
      </c>
      <c r="K21" s="18">
        <v>0</v>
      </c>
      <c r="L21" s="18">
        <v>0</v>
      </c>
      <c r="M21" s="44">
        <v>0</v>
      </c>
      <c r="N21" s="44">
        <v>0</v>
      </c>
      <c r="O21" s="26" t="s">
        <v>49</v>
      </c>
    </row>
    <row r="22" spans="1:15" s="21" customFormat="1" ht="13.5" customHeight="1" x14ac:dyDescent="0.25">
      <c r="A22" s="24" t="s">
        <v>14</v>
      </c>
      <c r="B22" s="36">
        <v>0</v>
      </c>
      <c r="C22" s="39">
        <v>4997</v>
      </c>
      <c r="D22" s="42">
        <v>0</v>
      </c>
      <c r="E22" s="39">
        <v>2341</v>
      </c>
      <c r="F22" s="39">
        <v>2298</v>
      </c>
      <c r="G22" s="39">
        <v>358</v>
      </c>
      <c r="H22" s="20">
        <v>0</v>
      </c>
      <c r="I22" s="20">
        <v>0</v>
      </c>
      <c r="J22" s="20">
        <v>0</v>
      </c>
      <c r="K22" s="20">
        <v>0</v>
      </c>
      <c r="L22" s="20">
        <f>L17</f>
        <v>20145</v>
      </c>
      <c r="M22" s="45">
        <v>0</v>
      </c>
      <c r="N22" s="45">
        <v>0</v>
      </c>
      <c r="O22" s="25" t="s">
        <v>50</v>
      </c>
    </row>
    <row r="23" spans="1:15" s="21" customFormat="1" ht="13.5" customHeight="1" x14ac:dyDescent="0.25">
      <c r="A23" s="46" t="s">
        <v>15</v>
      </c>
      <c r="B23" s="35">
        <v>0</v>
      </c>
      <c r="C23" s="38">
        <v>2648</v>
      </c>
      <c r="D23" s="41">
        <v>0</v>
      </c>
      <c r="E23" s="38">
        <v>1054</v>
      </c>
      <c r="F23" s="38">
        <v>1309</v>
      </c>
      <c r="G23" s="38">
        <v>285</v>
      </c>
      <c r="H23" s="18">
        <v>0</v>
      </c>
      <c r="I23" s="18">
        <v>0</v>
      </c>
      <c r="J23" s="18">
        <v>0</v>
      </c>
      <c r="K23" s="18">
        <v>0</v>
      </c>
      <c r="L23" s="18">
        <v>0</v>
      </c>
      <c r="M23" s="44">
        <v>0</v>
      </c>
      <c r="N23" s="44">
        <v>0</v>
      </c>
      <c r="O23" s="26" t="s">
        <v>51</v>
      </c>
    </row>
    <row r="24" spans="1:15" s="21" customFormat="1" ht="13.5" customHeight="1" x14ac:dyDescent="0.25">
      <c r="A24" s="24" t="s">
        <v>16</v>
      </c>
      <c r="B24" s="36">
        <v>0</v>
      </c>
      <c r="C24" s="39">
        <v>1761</v>
      </c>
      <c r="D24" s="42">
        <v>0</v>
      </c>
      <c r="E24" s="39">
        <v>575</v>
      </c>
      <c r="F24" s="39">
        <v>925</v>
      </c>
      <c r="G24" s="39">
        <v>261</v>
      </c>
      <c r="H24" s="20">
        <v>0</v>
      </c>
      <c r="I24" s="20">
        <v>0</v>
      </c>
      <c r="J24" s="20">
        <v>0</v>
      </c>
      <c r="K24" s="20">
        <v>0</v>
      </c>
      <c r="L24" s="20">
        <v>0</v>
      </c>
      <c r="M24" s="45">
        <v>0</v>
      </c>
      <c r="N24" s="45">
        <v>0</v>
      </c>
      <c r="O24" s="25" t="s">
        <v>52</v>
      </c>
    </row>
    <row r="25" spans="1:15" s="21" customFormat="1" ht="13.5" customHeight="1" x14ac:dyDescent="0.25">
      <c r="A25" s="46" t="s">
        <v>17</v>
      </c>
      <c r="B25" s="35">
        <v>0</v>
      </c>
      <c r="C25" s="38">
        <v>12160</v>
      </c>
      <c r="D25" s="41">
        <v>0</v>
      </c>
      <c r="E25" s="38">
        <v>8068</v>
      </c>
      <c r="F25" s="38">
        <v>3321</v>
      </c>
      <c r="G25" s="38">
        <v>771</v>
      </c>
      <c r="H25" s="18">
        <v>0</v>
      </c>
      <c r="I25" s="18">
        <v>0</v>
      </c>
      <c r="J25" s="18">
        <v>0</v>
      </c>
      <c r="K25" s="18">
        <v>0</v>
      </c>
      <c r="L25" s="18">
        <v>0</v>
      </c>
      <c r="M25" s="44">
        <v>0</v>
      </c>
      <c r="N25" s="44">
        <v>0</v>
      </c>
      <c r="O25" s="26" t="s">
        <v>53</v>
      </c>
    </row>
    <row r="26" spans="1:15" s="21" customFormat="1" ht="13.5" customHeight="1" x14ac:dyDescent="0.25">
      <c r="A26" s="24" t="s">
        <v>18</v>
      </c>
      <c r="B26" s="36">
        <v>0</v>
      </c>
      <c r="C26" s="39">
        <v>271</v>
      </c>
      <c r="D26" s="42">
        <v>0</v>
      </c>
      <c r="E26" s="39">
        <v>48</v>
      </c>
      <c r="F26" s="39">
        <v>136</v>
      </c>
      <c r="G26" s="39">
        <v>87</v>
      </c>
      <c r="H26" s="20">
        <v>0</v>
      </c>
      <c r="I26" s="20">
        <v>0</v>
      </c>
      <c r="J26" s="20">
        <v>0</v>
      </c>
      <c r="K26" s="20">
        <v>0</v>
      </c>
      <c r="L26" s="20">
        <v>0</v>
      </c>
      <c r="M26" s="45">
        <v>0</v>
      </c>
      <c r="N26" s="45">
        <v>0</v>
      </c>
      <c r="O26" s="25" t="s">
        <v>54</v>
      </c>
    </row>
    <row r="27" spans="1:15" s="21" customFormat="1" ht="13.5" customHeight="1" x14ac:dyDescent="0.25">
      <c r="A27" s="46" t="s">
        <v>19</v>
      </c>
      <c r="B27" s="35">
        <v>0</v>
      </c>
      <c r="C27" s="38">
        <v>1311</v>
      </c>
      <c r="D27" s="41">
        <v>0</v>
      </c>
      <c r="E27" s="38">
        <v>663</v>
      </c>
      <c r="F27" s="38">
        <v>578</v>
      </c>
      <c r="G27" s="38">
        <v>70</v>
      </c>
      <c r="H27" s="18">
        <v>0</v>
      </c>
      <c r="I27" s="18">
        <v>0</v>
      </c>
      <c r="J27" s="18">
        <v>0</v>
      </c>
      <c r="K27" s="18">
        <v>0</v>
      </c>
      <c r="L27" s="18">
        <v>0</v>
      </c>
      <c r="M27" s="44">
        <v>0</v>
      </c>
      <c r="N27" s="44">
        <v>0</v>
      </c>
      <c r="O27" s="26" t="s">
        <v>55</v>
      </c>
    </row>
    <row r="28" spans="1:15" s="21" customFormat="1" ht="13.5" customHeight="1" x14ac:dyDescent="0.25">
      <c r="A28" s="24" t="s">
        <v>20</v>
      </c>
      <c r="B28" s="36">
        <v>0</v>
      </c>
      <c r="C28" s="39">
        <v>253</v>
      </c>
      <c r="D28" s="42">
        <v>0</v>
      </c>
      <c r="E28" s="39">
        <v>206</v>
      </c>
      <c r="F28" s="39">
        <v>38</v>
      </c>
      <c r="G28" s="39">
        <v>9</v>
      </c>
      <c r="H28" s="20">
        <v>0</v>
      </c>
      <c r="I28" s="20">
        <v>0</v>
      </c>
      <c r="J28" s="20">
        <v>0</v>
      </c>
      <c r="K28" s="20">
        <v>0</v>
      </c>
      <c r="L28" s="20">
        <v>0</v>
      </c>
      <c r="M28" s="45">
        <v>0</v>
      </c>
      <c r="N28" s="45">
        <v>0</v>
      </c>
      <c r="O28" s="25" t="s">
        <v>56</v>
      </c>
    </row>
    <row r="29" spans="1:15" s="21" customFormat="1" ht="19.5" customHeight="1" x14ac:dyDescent="0.25">
      <c r="A29" s="46" t="s">
        <v>21</v>
      </c>
      <c r="B29" s="35">
        <v>0</v>
      </c>
      <c r="C29" s="38">
        <v>1226</v>
      </c>
      <c r="D29" s="41">
        <v>0</v>
      </c>
      <c r="E29" s="38">
        <v>827</v>
      </c>
      <c r="F29" s="38">
        <v>335</v>
      </c>
      <c r="G29" s="38">
        <v>64</v>
      </c>
      <c r="H29" s="18">
        <v>0</v>
      </c>
      <c r="I29" s="18">
        <v>0</v>
      </c>
      <c r="J29" s="18">
        <v>0</v>
      </c>
      <c r="K29" s="18">
        <v>0</v>
      </c>
      <c r="L29" s="18">
        <v>0</v>
      </c>
      <c r="M29" s="44">
        <v>0</v>
      </c>
      <c r="N29" s="44">
        <v>0</v>
      </c>
      <c r="O29" s="55" t="s">
        <v>79</v>
      </c>
    </row>
    <row r="30" spans="1:15" s="21" customFormat="1" ht="13.5" customHeight="1" x14ac:dyDescent="0.25">
      <c r="A30" s="24" t="s">
        <v>22</v>
      </c>
      <c r="B30" s="36">
        <v>0</v>
      </c>
      <c r="C30" s="39">
        <v>301</v>
      </c>
      <c r="D30" s="42">
        <v>0</v>
      </c>
      <c r="E30" s="39">
        <v>63</v>
      </c>
      <c r="F30" s="39">
        <v>170</v>
      </c>
      <c r="G30" s="39">
        <v>68</v>
      </c>
      <c r="H30" s="20">
        <v>0</v>
      </c>
      <c r="I30" s="20">
        <v>0</v>
      </c>
      <c r="J30" s="20">
        <v>0</v>
      </c>
      <c r="K30" s="20">
        <v>0</v>
      </c>
      <c r="L30" s="20">
        <v>0</v>
      </c>
      <c r="M30" s="45">
        <v>0</v>
      </c>
      <c r="N30" s="45">
        <v>0</v>
      </c>
      <c r="O30" s="25" t="s">
        <v>57</v>
      </c>
    </row>
    <row r="31" spans="1:15" s="21" customFormat="1" ht="23.25" customHeight="1" x14ac:dyDescent="0.25">
      <c r="A31" s="46" t="s">
        <v>23</v>
      </c>
      <c r="B31" s="35">
        <v>0</v>
      </c>
      <c r="C31" s="38">
        <v>4546</v>
      </c>
      <c r="D31" s="41">
        <v>0</v>
      </c>
      <c r="E31" s="38">
        <v>2743</v>
      </c>
      <c r="F31" s="38">
        <v>1476</v>
      </c>
      <c r="G31" s="38">
        <v>327</v>
      </c>
      <c r="H31" s="18">
        <v>0</v>
      </c>
      <c r="I31" s="18">
        <v>0</v>
      </c>
      <c r="J31" s="18">
        <v>0</v>
      </c>
      <c r="K31" s="18">
        <v>0</v>
      </c>
      <c r="L31" s="18">
        <v>0</v>
      </c>
      <c r="M31" s="44">
        <v>0</v>
      </c>
      <c r="N31" s="44">
        <v>0</v>
      </c>
      <c r="O31" s="55" t="s">
        <v>80</v>
      </c>
    </row>
    <row r="32" spans="1:15" s="21" customFormat="1" ht="13.5" customHeight="1" x14ac:dyDescent="0.25">
      <c r="A32" s="24" t="s">
        <v>24</v>
      </c>
      <c r="B32" s="36">
        <v>0</v>
      </c>
      <c r="C32" s="39">
        <v>10346</v>
      </c>
      <c r="D32" s="42">
        <v>0</v>
      </c>
      <c r="E32" s="39">
        <v>7111</v>
      </c>
      <c r="F32" s="39">
        <v>2782</v>
      </c>
      <c r="G32" s="39">
        <v>453</v>
      </c>
      <c r="H32" s="20">
        <v>0</v>
      </c>
      <c r="I32" s="20">
        <v>0</v>
      </c>
      <c r="J32" s="20">
        <v>0</v>
      </c>
      <c r="K32" s="20">
        <v>0</v>
      </c>
      <c r="L32" s="20">
        <v>0</v>
      </c>
      <c r="M32" s="45">
        <v>0</v>
      </c>
      <c r="N32" s="45">
        <v>0</v>
      </c>
      <c r="O32" s="25" t="s">
        <v>58</v>
      </c>
    </row>
    <row r="33" spans="1:15" s="21" customFormat="1" ht="13.5" customHeight="1" x14ac:dyDescent="0.25">
      <c r="A33" s="46" t="s">
        <v>25</v>
      </c>
      <c r="B33" s="35">
        <v>0</v>
      </c>
      <c r="C33" s="38">
        <v>503</v>
      </c>
      <c r="D33" s="41">
        <v>0</v>
      </c>
      <c r="E33" s="38">
        <v>259</v>
      </c>
      <c r="F33" s="38">
        <v>231</v>
      </c>
      <c r="G33" s="38">
        <v>13</v>
      </c>
      <c r="H33" s="18">
        <v>0</v>
      </c>
      <c r="I33" s="18">
        <v>0</v>
      </c>
      <c r="J33" s="18">
        <v>0</v>
      </c>
      <c r="K33" s="18">
        <v>0</v>
      </c>
      <c r="L33" s="18">
        <v>0</v>
      </c>
      <c r="M33" s="44">
        <v>0</v>
      </c>
      <c r="N33" s="44">
        <v>0</v>
      </c>
      <c r="O33" s="26" t="s">
        <v>59</v>
      </c>
    </row>
    <row r="34" spans="1:15" s="21" customFormat="1" ht="13.5" customHeight="1" x14ac:dyDescent="0.25">
      <c r="A34" s="24" t="s">
        <v>26</v>
      </c>
      <c r="B34" s="36">
        <v>0</v>
      </c>
      <c r="C34" s="39">
        <v>1654</v>
      </c>
      <c r="D34" s="42">
        <v>0</v>
      </c>
      <c r="E34" s="39">
        <v>806</v>
      </c>
      <c r="F34" s="39">
        <v>605</v>
      </c>
      <c r="G34" s="39">
        <v>243</v>
      </c>
      <c r="H34" s="20">
        <v>0</v>
      </c>
      <c r="I34" s="20">
        <v>0</v>
      </c>
      <c r="J34" s="20">
        <v>0</v>
      </c>
      <c r="K34" s="20">
        <v>0</v>
      </c>
      <c r="L34" s="20">
        <v>0</v>
      </c>
      <c r="M34" s="45">
        <v>0</v>
      </c>
      <c r="N34" s="45">
        <v>0</v>
      </c>
      <c r="O34" s="25" t="s">
        <v>60</v>
      </c>
    </row>
    <row r="35" spans="1:15" s="21" customFormat="1" ht="13.5" customHeight="1" x14ac:dyDescent="0.25">
      <c r="A35" s="46" t="s">
        <v>27</v>
      </c>
      <c r="B35" s="35">
        <v>0</v>
      </c>
      <c r="C35" s="38">
        <v>939</v>
      </c>
      <c r="D35" s="41">
        <v>0</v>
      </c>
      <c r="E35" s="38">
        <v>472</v>
      </c>
      <c r="F35" s="38">
        <v>445</v>
      </c>
      <c r="G35" s="38">
        <v>22</v>
      </c>
      <c r="H35" s="18">
        <v>0</v>
      </c>
      <c r="I35" s="18">
        <v>0</v>
      </c>
      <c r="J35" s="18">
        <v>0</v>
      </c>
      <c r="K35" s="18">
        <v>0</v>
      </c>
      <c r="L35" s="18">
        <v>0</v>
      </c>
      <c r="M35" s="44">
        <v>0</v>
      </c>
      <c r="N35" s="44">
        <v>0</v>
      </c>
      <c r="O35" s="26" t="s">
        <v>61</v>
      </c>
    </row>
    <row r="36" spans="1:15" s="21" customFormat="1" ht="13.5" customHeight="1" x14ac:dyDescent="0.25">
      <c r="A36" s="24" t="s">
        <v>28</v>
      </c>
      <c r="B36" s="36">
        <v>0</v>
      </c>
      <c r="C36" s="39">
        <v>100</v>
      </c>
      <c r="D36" s="42">
        <v>0</v>
      </c>
      <c r="E36" s="39">
        <v>11</v>
      </c>
      <c r="F36" s="39">
        <v>84</v>
      </c>
      <c r="G36" s="39">
        <v>5</v>
      </c>
      <c r="H36" s="20">
        <v>0</v>
      </c>
      <c r="I36" s="20">
        <v>0</v>
      </c>
      <c r="J36" s="20">
        <v>0</v>
      </c>
      <c r="K36" s="20">
        <v>0</v>
      </c>
      <c r="L36" s="20">
        <v>0</v>
      </c>
      <c r="M36" s="45">
        <v>0</v>
      </c>
      <c r="N36" s="45">
        <v>0</v>
      </c>
      <c r="O36" s="25" t="s">
        <v>62</v>
      </c>
    </row>
    <row r="37" spans="1:15" s="21" customFormat="1" ht="13.5" customHeight="1" x14ac:dyDescent="0.25">
      <c r="A37" s="46" t="s">
        <v>29</v>
      </c>
      <c r="B37" s="35">
        <v>0</v>
      </c>
      <c r="C37" s="38">
        <v>141</v>
      </c>
      <c r="D37" s="41">
        <v>0</v>
      </c>
      <c r="E37" s="38">
        <v>46</v>
      </c>
      <c r="F37" s="38">
        <v>92</v>
      </c>
      <c r="G37" s="38">
        <v>3</v>
      </c>
      <c r="H37" s="18">
        <v>0</v>
      </c>
      <c r="I37" s="18">
        <v>0</v>
      </c>
      <c r="J37" s="18">
        <v>0</v>
      </c>
      <c r="K37" s="18">
        <v>0</v>
      </c>
      <c r="L37" s="18">
        <v>0</v>
      </c>
      <c r="M37" s="44">
        <v>0</v>
      </c>
      <c r="N37" s="44">
        <v>0</v>
      </c>
      <c r="O37" s="26" t="s">
        <v>63</v>
      </c>
    </row>
    <row r="38" spans="1:15" s="21" customFormat="1" ht="13.5" customHeight="1" x14ac:dyDescent="0.25">
      <c r="A38" s="24" t="s">
        <v>30</v>
      </c>
      <c r="B38" s="36">
        <v>0</v>
      </c>
      <c r="C38" s="39">
        <v>244</v>
      </c>
      <c r="D38" s="42">
        <v>0</v>
      </c>
      <c r="E38" s="39">
        <v>65</v>
      </c>
      <c r="F38" s="39">
        <v>171</v>
      </c>
      <c r="G38" s="39">
        <v>8</v>
      </c>
      <c r="H38" s="20">
        <v>0</v>
      </c>
      <c r="I38" s="20">
        <v>0</v>
      </c>
      <c r="J38" s="20">
        <v>0</v>
      </c>
      <c r="K38" s="20">
        <v>0</v>
      </c>
      <c r="L38" s="20">
        <v>0</v>
      </c>
      <c r="M38" s="45">
        <v>0</v>
      </c>
      <c r="N38" s="45">
        <v>0</v>
      </c>
      <c r="O38" s="25" t="s">
        <v>64</v>
      </c>
    </row>
    <row r="39" spans="1:15" s="21" customFormat="1" ht="13.5" customHeight="1" x14ac:dyDescent="0.25">
      <c r="A39" s="46" t="s">
        <v>31</v>
      </c>
      <c r="B39" s="35">
        <v>0</v>
      </c>
      <c r="C39" s="38">
        <v>3478</v>
      </c>
      <c r="D39" s="41">
        <v>0</v>
      </c>
      <c r="E39" s="38">
        <v>1232</v>
      </c>
      <c r="F39" s="38">
        <v>2163</v>
      </c>
      <c r="G39" s="38">
        <v>83</v>
      </c>
      <c r="H39" s="18">
        <v>0</v>
      </c>
      <c r="I39" s="18">
        <v>0</v>
      </c>
      <c r="J39" s="18">
        <v>0</v>
      </c>
      <c r="K39" s="18">
        <v>0</v>
      </c>
      <c r="L39" s="18">
        <v>0</v>
      </c>
      <c r="M39" s="44">
        <v>0</v>
      </c>
      <c r="N39" s="44">
        <v>0</v>
      </c>
      <c r="O39" s="26" t="s">
        <v>65</v>
      </c>
    </row>
    <row r="40" spans="1:15" s="21" customFormat="1" ht="13.5" customHeight="1" x14ac:dyDescent="0.25">
      <c r="A40" s="24" t="s">
        <v>32</v>
      </c>
      <c r="B40" s="36">
        <v>0</v>
      </c>
      <c r="C40" s="39">
        <v>506</v>
      </c>
      <c r="D40" s="42">
        <v>0</v>
      </c>
      <c r="E40" s="39">
        <v>127</v>
      </c>
      <c r="F40" s="39">
        <v>332</v>
      </c>
      <c r="G40" s="39">
        <v>47</v>
      </c>
      <c r="H40" s="20">
        <v>0</v>
      </c>
      <c r="I40" s="20">
        <v>0</v>
      </c>
      <c r="J40" s="20">
        <v>0</v>
      </c>
      <c r="K40" s="20">
        <v>0</v>
      </c>
      <c r="L40" s="20">
        <v>0</v>
      </c>
      <c r="M40" s="45">
        <v>0</v>
      </c>
      <c r="N40" s="45">
        <v>0</v>
      </c>
      <c r="O40" s="25" t="s">
        <v>66</v>
      </c>
    </row>
    <row r="41" spans="1:15" s="21" customFormat="1" ht="19.5" customHeight="1" x14ac:dyDescent="0.25">
      <c r="A41" s="46" t="s">
        <v>33</v>
      </c>
      <c r="B41" s="35">
        <v>0</v>
      </c>
      <c r="C41" s="38">
        <v>8029</v>
      </c>
      <c r="D41" s="41">
        <v>0</v>
      </c>
      <c r="E41" s="38">
        <v>4859</v>
      </c>
      <c r="F41" s="38">
        <v>3103</v>
      </c>
      <c r="G41" s="38">
        <v>67</v>
      </c>
      <c r="H41" s="18">
        <v>0</v>
      </c>
      <c r="I41" s="18">
        <v>0</v>
      </c>
      <c r="J41" s="18">
        <v>0</v>
      </c>
      <c r="K41" s="18">
        <v>0</v>
      </c>
      <c r="L41" s="18">
        <v>0</v>
      </c>
      <c r="M41" s="44">
        <v>0</v>
      </c>
      <c r="N41" s="44">
        <v>0</v>
      </c>
      <c r="O41" s="55" t="s">
        <v>81</v>
      </c>
    </row>
    <row r="42" spans="1:15" s="21" customFormat="1" ht="19.5" customHeight="1" x14ac:dyDescent="0.25">
      <c r="A42" s="24" t="s">
        <v>34</v>
      </c>
      <c r="B42" s="36">
        <v>0</v>
      </c>
      <c r="C42" s="39">
        <v>4</v>
      </c>
      <c r="D42" s="42">
        <v>0</v>
      </c>
      <c r="E42" s="39">
        <v>2</v>
      </c>
      <c r="F42" s="39">
        <v>2</v>
      </c>
      <c r="G42" s="45">
        <v>0</v>
      </c>
      <c r="H42" s="20">
        <v>0</v>
      </c>
      <c r="I42" s="20">
        <v>0</v>
      </c>
      <c r="J42" s="20">
        <v>0</v>
      </c>
      <c r="K42" s="20">
        <v>0</v>
      </c>
      <c r="L42" s="20">
        <v>0</v>
      </c>
      <c r="M42" s="45">
        <v>0</v>
      </c>
      <c r="N42" s="45">
        <v>0</v>
      </c>
      <c r="O42" s="56" t="s">
        <v>82</v>
      </c>
    </row>
    <row r="43" spans="1:15" s="21" customFormat="1" ht="13.5" customHeight="1" x14ac:dyDescent="0.25">
      <c r="A43" s="46" t="s">
        <v>35</v>
      </c>
      <c r="B43" s="35">
        <v>0</v>
      </c>
      <c r="C43" s="38">
        <v>1</v>
      </c>
      <c r="D43" s="41">
        <v>0</v>
      </c>
      <c r="E43" s="44">
        <v>0</v>
      </c>
      <c r="F43" s="38">
        <v>1</v>
      </c>
      <c r="G43" s="44">
        <v>0</v>
      </c>
      <c r="H43" s="18">
        <v>0</v>
      </c>
      <c r="I43" s="18">
        <v>0</v>
      </c>
      <c r="J43" s="18">
        <v>0</v>
      </c>
      <c r="K43" s="18">
        <v>0</v>
      </c>
      <c r="L43" s="18">
        <v>0</v>
      </c>
      <c r="M43" s="44">
        <v>0</v>
      </c>
      <c r="N43" s="44">
        <v>0</v>
      </c>
      <c r="O43" s="26" t="s">
        <v>67</v>
      </c>
    </row>
    <row r="44" spans="1:15" s="21" customFormat="1" ht="13.5" customHeight="1" x14ac:dyDescent="0.25">
      <c r="A44" s="24" t="s">
        <v>36</v>
      </c>
      <c r="B44" s="36">
        <v>0</v>
      </c>
      <c r="C44" s="39">
        <v>341</v>
      </c>
      <c r="D44" s="42">
        <v>0</v>
      </c>
      <c r="E44" s="39">
        <v>122</v>
      </c>
      <c r="F44" s="39">
        <v>211</v>
      </c>
      <c r="G44" s="39">
        <v>8</v>
      </c>
      <c r="H44" s="20">
        <v>0</v>
      </c>
      <c r="I44" s="20">
        <v>0</v>
      </c>
      <c r="J44" s="20">
        <v>0</v>
      </c>
      <c r="K44" s="20">
        <v>0</v>
      </c>
      <c r="L44" s="20">
        <v>0</v>
      </c>
      <c r="M44" s="45">
        <v>0</v>
      </c>
      <c r="N44" s="45">
        <v>0</v>
      </c>
      <c r="O44" s="25" t="s">
        <v>68</v>
      </c>
    </row>
    <row r="45" spans="1:15" s="21" customFormat="1" ht="13.5" customHeight="1" x14ac:dyDescent="0.25">
      <c r="A45" s="46" t="s">
        <v>37</v>
      </c>
      <c r="B45" s="37">
        <v>0</v>
      </c>
      <c r="C45" s="40">
        <v>1197</v>
      </c>
      <c r="D45" s="43">
        <v>0</v>
      </c>
      <c r="E45" s="40">
        <v>339</v>
      </c>
      <c r="F45" s="40">
        <v>848</v>
      </c>
      <c r="G45" s="40">
        <v>10</v>
      </c>
      <c r="H45" s="27">
        <v>0</v>
      </c>
      <c r="I45" s="27">
        <v>0</v>
      </c>
      <c r="J45" s="27">
        <v>0</v>
      </c>
      <c r="K45" s="27">
        <v>0</v>
      </c>
      <c r="L45" s="27">
        <v>0</v>
      </c>
      <c r="M45" s="27">
        <v>0</v>
      </c>
      <c r="N45" s="27">
        <v>0</v>
      </c>
      <c r="O45" s="28" t="s">
        <v>69</v>
      </c>
    </row>
    <row r="46" spans="1:15" s="185" customFormat="1" ht="12.6" customHeight="1" x14ac:dyDescent="0.25">
      <c r="A46" s="183" t="s">
        <v>45</v>
      </c>
      <c r="B46" s="184"/>
      <c r="C46" s="184"/>
      <c r="D46" s="184"/>
      <c r="E46" s="184"/>
      <c r="F46" s="184"/>
      <c r="G46" s="184"/>
      <c r="H46" s="212" t="s">
        <v>161</v>
      </c>
      <c r="I46" s="212"/>
      <c r="J46" s="212"/>
      <c r="K46" s="212"/>
      <c r="L46" s="212"/>
      <c r="M46" s="212"/>
      <c r="N46" s="212"/>
      <c r="O46" s="212"/>
    </row>
    <row r="47" spans="1:15" s="29" customFormat="1" ht="11.25" customHeight="1" x14ac:dyDescent="0.25">
      <c r="A47" s="188" t="s">
        <v>143</v>
      </c>
      <c r="B47" s="188"/>
      <c r="C47" s="188"/>
      <c r="D47" s="188"/>
      <c r="E47" s="188"/>
      <c r="F47" s="188"/>
      <c r="G47" s="188"/>
      <c r="H47" s="177" t="s">
        <v>183</v>
      </c>
      <c r="I47" s="177"/>
      <c r="J47" s="177"/>
      <c r="K47" s="177"/>
      <c r="L47" s="177"/>
      <c r="M47" s="177"/>
      <c r="N47" s="177"/>
      <c r="O47" s="177"/>
    </row>
    <row r="48" spans="1:15" s="29" customFormat="1" ht="11.25" customHeight="1" x14ac:dyDescent="0.25">
      <c r="A48" s="188" t="s">
        <v>144</v>
      </c>
      <c r="B48" s="188"/>
      <c r="C48" s="188"/>
      <c r="D48" s="188"/>
      <c r="E48" s="188"/>
      <c r="F48" s="188"/>
      <c r="G48" s="188"/>
      <c r="H48" s="207" t="s">
        <v>184</v>
      </c>
      <c r="I48" s="207"/>
      <c r="J48" s="207"/>
      <c r="K48" s="207"/>
      <c r="L48" s="207"/>
      <c r="M48" s="207"/>
      <c r="N48" s="207"/>
      <c r="O48" s="207"/>
    </row>
    <row r="49" spans="1:15" s="29" customFormat="1" ht="11.25" customHeight="1" x14ac:dyDescent="0.25">
      <c r="A49" s="188" t="s">
        <v>159</v>
      </c>
      <c r="B49" s="188"/>
      <c r="C49" s="188"/>
      <c r="D49" s="188"/>
      <c r="E49" s="188"/>
      <c r="F49" s="188"/>
      <c r="G49" s="188"/>
      <c r="H49" s="208" t="s">
        <v>162</v>
      </c>
      <c r="I49" s="208"/>
      <c r="J49" s="208"/>
      <c r="K49" s="208"/>
      <c r="L49" s="208"/>
      <c r="M49" s="208"/>
      <c r="N49" s="208"/>
      <c r="O49" s="208"/>
    </row>
    <row r="50" spans="1:15" s="29" customFormat="1" ht="11.25" customHeight="1" x14ac:dyDescent="0.25">
      <c r="A50" s="188" t="s">
        <v>160</v>
      </c>
      <c r="B50" s="188"/>
      <c r="C50" s="188"/>
      <c r="D50" s="188"/>
      <c r="E50" s="188"/>
      <c r="F50" s="188"/>
      <c r="G50" s="188"/>
      <c r="H50" s="178" t="s">
        <v>179</v>
      </c>
      <c r="I50" s="178"/>
      <c r="J50" s="178"/>
      <c r="K50" s="178"/>
      <c r="L50" s="178"/>
      <c r="M50" s="178"/>
      <c r="N50" s="178"/>
      <c r="O50" s="178"/>
    </row>
    <row r="51" spans="1:15" ht="11.25" customHeight="1" x14ac:dyDescent="0.3">
      <c r="A51" s="187" t="s">
        <v>156</v>
      </c>
      <c r="B51" s="187"/>
      <c r="C51" s="187"/>
      <c r="D51" s="187"/>
      <c r="E51" s="187"/>
      <c r="F51" s="187"/>
      <c r="G51" s="187"/>
      <c r="H51" s="179" t="s">
        <v>163</v>
      </c>
      <c r="I51" s="179"/>
      <c r="J51" s="179"/>
      <c r="K51" s="179"/>
      <c r="L51" s="179"/>
      <c r="M51" s="179"/>
      <c r="N51" s="179"/>
      <c r="O51" s="180"/>
    </row>
    <row r="52" spans="1:15" ht="11.25" customHeight="1" x14ac:dyDescent="0.3">
      <c r="A52" s="187" t="s">
        <v>156</v>
      </c>
      <c r="B52" s="187"/>
      <c r="C52" s="187"/>
      <c r="D52" s="187"/>
      <c r="E52" s="187"/>
      <c r="F52" s="187"/>
      <c r="G52" s="187"/>
      <c r="H52" s="179" t="s">
        <v>164</v>
      </c>
    </row>
    <row r="53" spans="1:15" ht="11.25" customHeight="1" x14ac:dyDescent="0.3">
      <c r="A53" s="140"/>
      <c r="B53" s="140"/>
      <c r="C53" s="140"/>
      <c r="D53" s="140"/>
      <c r="E53" s="140"/>
      <c r="F53" s="140"/>
      <c r="G53" s="140"/>
      <c r="H53" s="179" t="s">
        <v>180</v>
      </c>
      <c r="I53" s="179"/>
      <c r="J53" s="179"/>
      <c r="K53" s="179"/>
      <c r="L53" s="179"/>
      <c r="M53" s="179"/>
      <c r="N53" s="179"/>
      <c r="O53" s="180"/>
    </row>
    <row r="54" spans="1:15" s="30" customFormat="1" ht="11.25" customHeight="1" x14ac:dyDescent="0.3">
      <c r="A54" s="140"/>
      <c r="B54" s="140"/>
      <c r="C54" s="140"/>
      <c r="D54" s="140"/>
      <c r="E54" s="140"/>
      <c r="F54" s="140"/>
      <c r="G54" s="140"/>
      <c r="H54" s="179" t="s">
        <v>181</v>
      </c>
      <c r="I54" s="179"/>
      <c r="J54" s="179"/>
      <c r="K54" s="179"/>
      <c r="L54" s="179"/>
      <c r="M54" s="179"/>
      <c r="N54" s="179"/>
      <c r="O54" s="180"/>
    </row>
    <row r="55" spans="1:15" ht="11.25" customHeight="1" x14ac:dyDescent="0.3">
      <c r="H55" s="179" t="s">
        <v>182</v>
      </c>
      <c r="I55" s="179"/>
      <c r="J55" s="179"/>
      <c r="K55" s="179"/>
      <c r="L55" s="179"/>
      <c r="M55" s="179"/>
      <c r="N55" s="179"/>
      <c r="O55" s="180"/>
    </row>
  </sheetData>
  <mergeCells count="29">
    <mergeCell ref="N7:N9"/>
    <mergeCell ref="D8:D9"/>
    <mergeCell ref="C7:C9"/>
    <mergeCell ref="H48:O48"/>
    <mergeCell ref="H49:O49"/>
    <mergeCell ref="J7:J9"/>
    <mergeCell ref="E7:E9"/>
    <mergeCell ref="I8:I9"/>
    <mergeCell ref="O6:O9"/>
    <mergeCell ref="H46:O46"/>
    <mergeCell ref="A47:G47"/>
    <mergeCell ref="A48:G48"/>
    <mergeCell ref="A49:G49"/>
    <mergeCell ref="A52:G52"/>
    <mergeCell ref="A51:G51"/>
    <mergeCell ref="A50:G50"/>
    <mergeCell ref="A1:G1"/>
    <mergeCell ref="H1:O1"/>
    <mergeCell ref="H2:O2"/>
    <mergeCell ref="A6:A9"/>
    <mergeCell ref="B6:B9"/>
    <mergeCell ref="C6:G6"/>
    <mergeCell ref="G7:G9"/>
    <mergeCell ref="K7:K9"/>
    <mergeCell ref="F7:F9"/>
    <mergeCell ref="H7:H9"/>
    <mergeCell ref="L7:L9"/>
    <mergeCell ref="H6:N6"/>
    <mergeCell ref="M7:M9"/>
  </mergeCells>
  <phoneticPr fontId="29" type="noConversion"/>
  <printOptions horizontalCentered="1"/>
  <pageMargins left="0.59055118110236227" right="0.70866141732283472" top="0.51181102362204722" bottom="0.51181102362204722" header="0.43307086614173229" footer="0.43307086614173229"/>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X79"/>
  <sheetViews>
    <sheetView showGridLines="0" view="pageBreakPreview" zoomScaleSheetLayoutView="100" workbookViewId="0">
      <selection activeCell="E82" sqref="E82"/>
    </sheetView>
  </sheetViews>
  <sheetFormatPr defaultColWidth="9" defaultRowHeight="15.75" customHeight="1" x14ac:dyDescent="0.25"/>
  <cols>
    <col min="1" max="1" width="5.125" style="85" customWidth="1"/>
    <col min="2" max="2" width="15.125" style="85" customWidth="1"/>
    <col min="3" max="3" width="2.125" style="85" customWidth="1"/>
    <col min="4" max="4" width="6.75" style="85" customWidth="1"/>
    <col min="5" max="5" width="6.125" style="85" customWidth="1"/>
    <col min="6" max="6" width="6.875" style="85" customWidth="1"/>
    <col min="7" max="7" width="6.125" style="85" customWidth="1"/>
    <col min="8" max="8" width="5.75" style="85" customWidth="1"/>
    <col min="9" max="9" width="6.5" style="85" customWidth="1"/>
    <col min="10" max="10" width="6.125" style="85" customWidth="1"/>
    <col min="11" max="11" width="6.625" style="85" customWidth="1"/>
    <col min="12" max="13" width="6.625" style="57" customWidth="1"/>
    <col min="14" max="14" width="7.125" style="57" customWidth="1"/>
    <col min="15" max="20" width="7.375" style="57" customWidth="1"/>
    <col min="21" max="21" width="9.125" style="57" customWidth="1"/>
    <col min="22" max="22" width="6.125" style="85" customWidth="1"/>
    <col min="23" max="23" width="16.375" style="57" customWidth="1"/>
    <col min="24" max="24" width="2.125" style="57" customWidth="1"/>
    <col min="25" max="25" width="9" style="57" customWidth="1"/>
    <col min="26" max="16384" width="9" style="57"/>
  </cols>
  <sheetData>
    <row r="1" spans="1:24" ht="17.100000000000001" customHeight="1" x14ac:dyDescent="0.25">
      <c r="A1" s="241" t="s">
        <v>83</v>
      </c>
      <c r="B1" s="241"/>
      <c r="C1" s="241"/>
      <c r="D1" s="241"/>
      <c r="E1" s="241"/>
      <c r="F1" s="241"/>
      <c r="G1" s="241"/>
      <c r="H1" s="241"/>
      <c r="I1" s="241"/>
      <c r="J1" s="241"/>
      <c r="K1" s="241"/>
      <c r="L1" s="241"/>
      <c r="M1" s="241"/>
      <c r="N1" s="242" t="s">
        <v>77</v>
      </c>
      <c r="O1" s="242"/>
      <c r="P1" s="242"/>
      <c r="Q1" s="242"/>
      <c r="R1" s="242"/>
      <c r="S1" s="242"/>
      <c r="T1" s="242"/>
      <c r="U1" s="242"/>
      <c r="V1" s="242"/>
      <c r="W1" s="242"/>
      <c r="X1" s="242"/>
    </row>
    <row r="2" spans="1:24" ht="17.100000000000001" customHeight="1" x14ac:dyDescent="0.25">
      <c r="A2" s="57"/>
      <c r="B2" s="57"/>
      <c r="C2" s="57"/>
      <c r="D2" s="57"/>
      <c r="E2" s="57"/>
      <c r="F2" s="57"/>
      <c r="G2" s="57"/>
      <c r="H2" s="57"/>
      <c r="I2" s="57"/>
      <c r="J2" s="57"/>
      <c r="K2" s="57"/>
      <c r="N2" s="242" t="s">
        <v>84</v>
      </c>
      <c r="O2" s="242"/>
      <c r="P2" s="242"/>
      <c r="Q2" s="242"/>
      <c r="R2" s="242"/>
      <c r="S2" s="242"/>
      <c r="T2" s="242"/>
      <c r="U2" s="242"/>
      <c r="V2" s="242"/>
      <c r="W2" s="242"/>
      <c r="X2" s="242"/>
    </row>
    <row r="3" spans="1:24" ht="17.100000000000001" customHeight="1" x14ac:dyDescent="0.25">
      <c r="A3" s="57"/>
      <c r="B3" s="57"/>
      <c r="C3" s="57"/>
      <c r="D3" s="57"/>
      <c r="E3" s="57"/>
      <c r="F3" s="57"/>
      <c r="G3" s="57"/>
      <c r="H3" s="57"/>
      <c r="I3" s="57"/>
      <c r="J3" s="57"/>
      <c r="K3" s="57"/>
      <c r="V3" s="57"/>
    </row>
    <row r="4" spans="1:24" ht="17.100000000000001" customHeight="1" x14ac:dyDescent="0.25">
      <c r="A4" s="57"/>
      <c r="B4" s="57"/>
      <c r="C4" s="57"/>
      <c r="D4" s="57"/>
      <c r="E4" s="57"/>
      <c r="F4" s="57"/>
      <c r="G4" s="57"/>
      <c r="H4" s="57"/>
      <c r="I4" s="57"/>
      <c r="J4" s="57"/>
      <c r="K4" s="57"/>
      <c r="V4" s="57"/>
    </row>
    <row r="5" spans="1:24" ht="17.100000000000001" customHeight="1" x14ac:dyDescent="0.25">
      <c r="A5" s="58" t="s">
        <v>85</v>
      </c>
      <c r="B5" s="58"/>
      <c r="C5" s="58"/>
      <c r="D5" s="57"/>
      <c r="E5" s="57"/>
      <c r="F5" s="57"/>
      <c r="G5" s="57"/>
      <c r="H5" s="57"/>
      <c r="I5" s="57"/>
      <c r="J5" s="57"/>
      <c r="K5" s="57"/>
      <c r="V5" s="243" t="s">
        <v>86</v>
      </c>
      <c r="W5" s="243"/>
      <c r="X5" s="243"/>
    </row>
    <row r="6" spans="1:24" ht="22.5" customHeight="1" x14ac:dyDescent="0.25">
      <c r="A6" s="244"/>
      <c r="B6" s="59"/>
      <c r="C6" s="60"/>
      <c r="D6" s="231" t="s">
        <v>2</v>
      </c>
      <c r="E6" s="225" t="s">
        <v>87</v>
      </c>
      <c r="F6" s="245"/>
      <c r="G6" s="245"/>
      <c r="H6" s="245"/>
      <c r="I6" s="245"/>
      <c r="J6" s="245"/>
      <c r="K6" s="246"/>
      <c r="L6" s="247" t="s">
        <v>88</v>
      </c>
      <c r="M6" s="61"/>
      <c r="N6" s="250" t="s">
        <v>89</v>
      </c>
      <c r="O6" s="225" t="s">
        <v>90</v>
      </c>
      <c r="P6" s="62"/>
      <c r="Q6" s="62"/>
      <c r="R6" s="63"/>
      <c r="S6" s="225" t="s">
        <v>91</v>
      </c>
      <c r="T6" s="64"/>
      <c r="U6" s="65" t="s">
        <v>92</v>
      </c>
      <c r="V6" s="230"/>
      <c r="W6" s="66"/>
      <c r="X6" s="66"/>
    </row>
    <row r="7" spans="1:24" ht="36" customHeight="1" x14ac:dyDescent="0.25">
      <c r="A7" s="244"/>
      <c r="B7" s="67"/>
      <c r="C7" s="68"/>
      <c r="D7" s="231"/>
      <c r="E7" s="226"/>
      <c r="F7" s="231" t="s">
        <v>93</v>
      </c>
      <c r="G7" s="231" t="s">
        <v>94</v>
      </c>
      <c r="H7" s="233" t="s">
        <v>150</v>
      </c>
      <c r="I7" s="232"/>
      <c r="J7" s="234" t="s">
        <v>95</v>
      </c>
      <c r="K7" s="234" t="s">
        <v>96</v>
      </c>
      <c r="L7" s="248"/>
      <c r="M7" s="234" t="s">
        <v>97</v>
      </c>
      <c r="N7" s="248"/>
      <c r="O7" s="226"/>
      <c r="P7" s="69" t="s">
        <v>98</v>
      </c>
      <c r="Q7" s="69" t="s">
        <v>99</v>
      </c>
      <c r="R7" s="69" t="s">
        <v>100</v>
      </c>
      <c r="S7" s="228"/>
      <c r="T7" s="225" t="s">
        <v>101</v>
      </c>
      <c r="U7" s="70" t="s">
        <v>102</v>
      </c>
      <c r="V7" s="230"/>
      <c r="W7" s="66"/>
      <c r="X7" s="66"/>
    </row>
    <row r="8" spans="1:24" ht="22.5" customHeight="1" x14ac:dyDescent="0.25">
      <c r="A8" s="244"/>
      <c r="B8" s="71"/>
      <c r="C8" s="72"/>
      <c r="D8" s="231"/>
      <c r="E8" s="227"/>
      <c r="F8" s="232"/>
      <c r="G8" s="232"/>
      <c r="H8" s="73"/>
      <c r="I8" s="74" t="s">
        <v>103</v>
      </c>
      <c r="J8" s="235"/>
      <c r="K8" s="235"/>
      <c r="L8" s="249"/>
      <c r="M8" s="229"/>
      <c r="N8" s="249"/>
      <c r="O8" s="227"/>
      <c r="P8" s="75"/>
      <c r="Q8" s="75"/>
      <c r="R8" s="75"/>
      <c r="S8" s="229"/>
      <c r="T8" s="236"/>
      <c r="U8" s="76"/>
      <c r="V8" s="230"/>
      <c r="W8" s="77"/>
      <c r="X8" s="77"/>
    </row>
    <row r="9" spans="1:24" ht="13.15" customHeight="1" x14ac:dyDescent="0.25">
      <c r="A9" s="78" t="s">
        <v>8</v>
      </c>
      <c r="B9" s="78"/>
      <c r="C9" s="79"/>
      <c r="D9" s="78"/>
      <c r="E9" s="78"/>
      <c r="F9" s="78"/>
      <c r="G9" s="80"/>
      <c r="H9" s="80"/>
      <c r="I9" s="80"/>
      <c r="J9" s="80"/>
      <c r="K9" s="80"/>
      <c r="L9" s="81"/>
      <c r="M9" s="82"/>
      <c r="N9" s="82"/>
      <c r="O9" s="82"/>
      <c r="P9" s="82"/>
      <c r="Q9" s="82"/>
      <c r="R9" s="82"/>
      <c r="S9" s="82"/>
      <c r="T9" s="82"/>
      <c r="U9" s="83"/>
      <c r="V9" s="84" t="s">
        <v>104</v>
      </c>
      <c r="W9" s="85"/>
      <c r="X9" s="85"/>
    </row>
    <row r="10" spans="1:24" ht="13.15" hidden="1" customHeight="1" x14ac:dyDescent="0.25">
      <c r="A10" s="86" t="s">
        <v>105</v>
      </c>
      <c r="B10" s="86"/>
      <c r="C10" s="87"/>
      <c r="D10" s="88">
        <f t="shared" ref="D10:U10" si="0">D11+D14</f>
        <v>66961</v>
      </c>
      <c r="E10" s="88">
        <f t="shared" si="0"/>
        <v>54092</v>
      </c>
      <c r="F10" s="88">
        <f t="shared" si="0"/>
        <v>17454</v>
      </c>
      <c r="G10" s="88">
        <f t="shared" si="0"/>
        <v>3189</v>
      </c>
      <c r="H10" s="88">
        <f t="shared" si="0"/>
        <v>19158</v>
      </c>
      <c r="I10" s="88">
        <f t="shared" si="0"/>
        <v>9490</v>
      </c>
      <c r="J10" s="88">
        <f t="shared" si="0"/>
        <v>4904</v>
      </c>
      <c r="K10" s="88">
        <f t="shared" si="0"/>
        <v>2768</v>
      </c>
      <c r="L10" s="88">
        <f t="shared" si="0"/>
        <v>603</v>
      </c>
      <c r="M10" s="88">
        <f t="shared" si="0"/>
        <v>271</v>
      </c>
      <c r="N10" s="88">
        <f t="shared" si="0"/>
        <v>908</v>
      </c>
      <c r="O10" s="88">
        <f t="shared" si="0"/>
        <v>4783</v>
      </c>
      <c r="P10" s="88">
        <f t="shared" si="0"/>
        <v>1302</v>
      </c>
      <c r="Q10" s="88">
        <f t="shared" si="0"/>
        <v>889</v>
      </c>
      <c r="R10" s="88">
        <f t="shared" si="0"/>
        <v>323</v>
      </c>
      <c r="S10" s="88">
        <f t="shared" si="0"/>
        <v>6575</v>
      </c>
      <c r="T10" s="88">
        <f t="shared" si="0"/>
        <v>3594</v>
      </c>
      <c r="U10" s="89">
        <f t="shared" si="0"/>
        <v>6575</v>
      </c>
      <c r="V10" s="90" t="s">
        <v>106</v>
      </c>
      <c r="W10" s="85"/>
      <c r="X10" s="85"/>
    </row>
    <row r="11" spans="1:24" ht="13.15" hidden="1" customHeight="1" x14ac:dyDescent="0.25">
      <c r="A11" s="86" t="s">
        <v>107</v>
      </c>
      <c r="B11" s="86"/>
      <c r="C11" s="87"/>
      <c r="D11" s="88">
        <v>28696</v>
      </c>
      <c r="E11" s="88">
        <v>24894</v>
      </c>
      <c r="F11" s="88">
        <v>1864</v>
      </c>
      <c r="G11" s="88">
        <v>3004</v>
      </c>
      <c r="H11" s="88">
        <v>12854</v>
      </c>
      <c r="I11" s="88">
        <v>6927</v>
      </c>
      <c r="J11" s="88">
        <v>675</v>
      </c>
      <c r="K11" s="88">
        <v>678</v>
      </c>
      <c r="L11" s="88">
        <v>203</v>
      </c>
      <c r="M11" s="88">
        <v>38</v>
      </c>
      <c r="N11" s="88">
        <v>656</v>
      </c>
      <c r="O11" s="88">
        <v>596</v>
      </c>
      <c r="P11" s="88">
        <v>94</v>
      </c>
      <c r="Q11" s="88">
        <v>71</v>
      </c>
      <c r="R11" s="88">
        <v>48</v>
      </c>
      <c r="S11" s="88">
        <v>2347</v>
      </c>
      <c r="T11" s="88">
        <v>663</v>
      </c>
      <c r="U11" s="89">
        <v>2347</v>
      </c>
      <c r="V11" s="90" t="s">
        <v>108</v>
      </c>
      <c r="W11" s="85"/>
      <c r="X11" s="85"/>
    </row>
    <row r="12" spans="1:24" ht="13.15" hidden="1" customHeight="1" x14ac:dyDescent="0.25">
      <c r="A12" s="86" t="s">
        <v>109</v>
      </c>
      <c r="B12" s="86"/>
      <c r="C12" s="87"/>
      <c r="D12" s="88">
        <v>11554</v>
      </c>
      <c r="E12" s="88">
        <v>8696</v>
      </c>
      <c r="F12" s="91">
        <v>0</v>
      </c>
      <c r="G12" s="88">
        <v>0</v>
      </c>
      <c r="H12" s="88">
        <v>6393</v>
      </c>
      <c r="I12" s="88">
        <v>2280</v>
      </c>
      <c r="J12" s="88">
        <v>518</v>
      </c>
      <c r="K12" s="88">
        <v>494</v>
      </c>
      <c r="L12" s="88">
        <v>153</v>
      </c>
      <c r="M12" s="88">
        <v>19</v>
      </c>
      <c r="N12" s="88">
        <v>553</v>
      </c>
      <c r="O12" s="88">
        <v>578</v>
      </c>
      <c r="P12" s="88">
        <v>93</v>
      </c>
      <c r="Q12" s="88">
        <v>67</v>
      </c>
      <c r="R12" s="88">
        <v>45</v>
      </c>
      <c r="S12" s="88">
        <v>1574</v>
      </c>
      <c r="T12" s="88">
        <v>423</v>
      </c>
      <c r="U12" s="89">
        <v>1574</v>
      </c>
      <c r="V12" s="90" t="s">
        <v>110</v>
      </c>
      <c r="W12" s="85"/>
      <c r="X12" s="85"/>
    </row>
    <row r="13" spans="1:24" ht="13.15" hidden="1" customHeight="1" x14ac:dyDescent="0.25">
      <c r="A13" s="86" t="s">
        <v>111</v>
      </c>
      <c r="B13" s="86"/>
      <c r="C13" s="87"/>
      <c r="D13" s="88">
        <v>15278</v>
      </c>
      <c r="E13" s="88">
        <v>14334</v>
      </c>
      <c r="F13" s="91">
        <v>0</v>
      </c>
      <c r="G13" s="88">
        <v>3004</v>
      </c>
      <c r="H13" s="88">
        <v>6461</v>
      </c>
      <c r="I13" s="88">
        <v>4647</v>
      </c>
      <c r="J13" s="88">
        <v>157</v>
      </c>
      <c r="K13" s="88">
        <v>184</v>
      </c>
      <c r="L13" s="88">
        <v>50</v>
      </c>
      <c r="M13" s="88">
        <v>19</v>
      </c>
      <c r="N13" s="88">
        <v>103</v>
      </c>
      <c r="O13" s="88">
        <v>18</v>
      </c>
      <c r="P13" s="88">
        <v>1</v>
      </c>
      <c r="Q13" s="88">
        <v>4</v>
      </c>
      <c r="R13" s="88">
        <v>3</v>
      </c>
      <c r="S13" s="88">
        <v>773</v>
      </c>
      <c r="T13" s="88">
        <v>240</v>
      </c>
      <c r="U13" s="89">
        <v>773</v>
      </c>
      <c r="V13" s="90" t="s">
        <v>112</v>
      </c>
      <c r="W13" s="85"/>
      <c r="X13" s="85"/>
    </row>
    <row r="14" spans="1:24" ht="13.15" hidden="1" customHeight="1" x14ac:dyDescent="0.25">
      <c r="A14" s="86" t="s">
        <v>113</v>
      </c>
      <c r="B14" s="86"/>
      <c r="C14" s="87"/>
      <c r="D14" s="88">
        <v>38265</v>
      </c>
      <c r="E14" s="88">
        <v>29198</v>
      </c>
      <c r="F14" s="88">
        <v>15590</v>
      </c>
      <c r="G14" s="88">
        <v>185</v>
      </c>
      <c r="H14" s="88">
        <v>6304</v>
      </c>
      <c r="I14" s="88">
        <v>2563</v>
      </c>
      <c r="J14" s="88">
        <v>4229</v>
      </c>
      <c r="K14" s="88">
        <v>2090</v>
      </c>
      <c r="L14" s="88">
        <v>400</v>
      </c>
      <c r="M14" s="88">
        <v>233</v>
      </c>
      <c r="N14" s="88">
        <v>252</v>
      </c>
      <c r="O14" s="88">
        <v>4187</v>
      </c>
      <c r="P14" s="88">
        <v>1208</v>
      </c>
      <c r="Q14" s="88">
        <v>818</v>
      </c>
      <c r="R14" s="88">
        <v>275</v>
      </c>
      <c r="S14" s="88">
        <v>4228</v>
      </c>
      <c r="T14" s="88">
        <v>2931</v>
      </c>
      <c r="U14" s="89">
        <v>4228</v>
      </c>
      <c r="V14" s="90" t="s">
        <v>114</v>
      </c>
      <c r="W14" s="85"/>
      <c r="X14" s="85"/>
    </row>
    <row r="15" spans="1:24" ht="13.15" hidden="1" customHeight="1" x14ac:dyDescent="0.25">
      <c r="A15" s="86" t="s">
        <v>115</v>
      </c>
      <c r="B15" s="86"/>
      <c r="C15" s="87"/>
      <c r="D15" s="88">
        <v>3871</v>
      </c>
      <c r="E15" s="88">
        <v>1996</v>
      </c>
      <c r="F15" s="88">
        <v>0</v>
      </c>
      <c r="G15" s="88">
        <v>109</v>
      </c>
      <c r="H15" s="88">
        <v>677</v>
      </c>
      <c r="I15" s="88">
        <v>267</v>
      </c>
      <c r="J15" s="88">
        <v>456</v>
      </c>
      <c r="K15" s="88">
        <v>665</v>
      </c>
      <c r="L15" s="88">
        <v>20</v>
      </c>
      <c r="M15" s="88">
        <v>17</v>
      </c>
      <c r="N15" s="88">
        <v>9</v>
      </c>
      <c r="O15" s="88">
        <v>1369</v>
      </c>
      <c r="P15" s="88">
        <v>421</v>
      </c>
      <c r="Q15" s="88">
        <v>287</v>
      </c>
      <c r="R15" s="88">
        <v>27</v>
      </c>
      <c r="S15" s="88">
        <v>477</v>
      </c>
      <c r="T15" s="88">
        <v>353</v>
      </c>
      <c r="U15" s="89">
        <v>477</v>
      </c>
      <c r="V15" s="90" t="s">
        <v>116</v>
      </c>
      <c r="W15" s="85"/>
      <c r="X15" s="85"/>
    </row>
    <row r="16" spans="1:24" ht="13.15" hidden="1" customHeight="1" x14ac:dyDescent="0.25">
      <c r="A16" s="86" t="s">
        <v>117</v>
      </c>
      <c r="B16" s="86"/>
      <c r="C16" s="87"/>
      <c r="D16" s="88">
        <v>3163</v>
      </c>
      <c r="E16" s="88">
        <v>2276</v>
      </c>
      <c r="F16" s="88">
        <v>0</v>
      </c>
      <c r="G16" s="88">
        <v>76</v>
      </c>
      <c r="H16" s="88">
        <v>651</v>
      </c>
      <c r="I16" s="88">
        <v>217</v>
      </c>
      <c r="J16" s="88">
        <v>1194</v>
      </c>
      <c r="K16" s="88">
        <v>256</v>
      </c>
      <c r="L16" s="88">
        <v>28</v>
      </c>
      <c r="M16" s="88">
        <v>21</v>
      </c>
      <c r="N16" s="88">
        <v>5</v>
      </c>
      <c r="O16" s="88">
        <v>417</v>
      </c>
      <c r="P16" s="88">
        <v>119</v>
      </c>
      <c r="Q16" s="88">
        <v>122</v>
      </c>
      <c r="R16" s="88">
        <v>8</v>
      </c>
      <c r="S16" s="88">
        <v>437</v>
      </c>
      <c r="T16" s="88">
        <v>356</v>
      </c>
      <c r="U16" s="89">
        <v>437</v>
      </c>
      <c r="V16" s="90" t="s">
        <v>118</v>
      </c>
      <c r="W16" s="85"/>
      <c r="X16" s="85"/>
    </row>
    <row r="17" spans="1:24" ht="13.15" hidden="1" customHeight="1" x14ac:dyDescent="0.25">
      <c r="A17" s="86" t="s">
        <v>119</v>
      </c>
      <c r="B17" s="86"/>
      <c r="C17" s="87"/>
      <c r="D17" s="88">
        <v>13898</v>
      </c>
      <c r="E17" s="88">
        <v>7598</v>
      </c>
      <c r="F17" s="88">
        <v>0</v>
      </c>
      <c r="G17" s="88">
        <v>0</v>
      </c>
      <c r="H17" s="88">
        <v>3239</v>
      </c>
      <c r="I17" s="88">
        <v>442</v>
      </c>
      <c r="J17" s="88">
        <v>2579</v>
      </c>
      <c r="K17" s="88">
        <v>1169</v>
      </c>
      <c r="L17" s="88">
        <v>351</v>
      </c>
      <c r="M17" s="88">
        <v>194</v>
      </c>
      <c r="N17" s="88">
        <v>237</v>
      </c>
      <c r="O17" s="88">
        <v>2401</v>
      </c>
      <c r="P17" s="88">
        <v>668</v>
      </c>
      <c r="Q17" s="88">
        <v>409</v>
      </c>
      <c r="R17" s="88">
        <v>240</v>
      </c>
      <c r="S17" s="88">
        <v>3311</v>
      </c>
      <c r="T17" s="88">
        <v>2220</v>
      </c>
      <c r="U17" s="89">
        <v>3311</v>
      </c>
      <c r="V17" s="90" t="s">
        <v>120</v>
      </c>
      <c r="W17" s="85"/>
      <c r="X17" s="85"/>
    </row>
    <row r="18" spans="1:24" ht="6.95" hidden="1" customHeight="1" x14ac:dyDescent="0.25">
      <c r="A18" s="86"/>
      <c r="B18" s="86"/>
      <c r="C18" s="87"/>
      <c r="D18" s="88"/>
      <c r="E18" s="88"/>
      <c r="F18" s="88"/>
      <c r="G18" s="88"/>
      <c r="H18" s="88"/>
      <c r="I18" s="88"/>
      <c r="J18" s="88"/>
      <c r="K18" s="88"/>
      <c r="L18" s="92"/>
      <c r="M18" s="92"/>
      <c r="N18" s="92"/>
      <c r="O18" s="92"/>
      <c r="P18" s="92"/>
      <c r="Q18" s="92"/>
      <c r="R18" s="92"/>
      <c r="S18" s="92"/>
      <c r="T18" s="92"/>
      <c r="U18" s="93"/>
      <c r="V18" s="90"/>
      <c r="W18" s="85"/>
      <c r="X18" s="85"/>
    </row>
    <row r="19" spans="1:24" ht="13.15" hidden="1" customHeight="1" x14ac:dyDescent="0.25">
      <c r="A19" s="86" t="s">
        <v>121</v>
      </c>
      <c r="B19" s="86"/>
      <c r="C19" s="87"/>
      <c r="D19" s="88">
        <f t="shared" ref="D19:T19" si="1">D20+D23</f>
        <v>79730</v>
      </c>
      <c r="E19" s="88">
        <f t="shared" si="1"/>
        <v>66626</v>
      </c>
      <c r="F19" s="88">
        <f t="shared" si="1"/>
        <v>25120</v>
      </c>
      <c r="G19" s="88">
        <f t="shared" si="1"/>
        <v>4558</v>
      </c>
      <c r="H19" s="88">
        <f t="shared" si="1"/>
        <v>21335</v>
      </c>
      <c r="I19" s="88">
        <f t="shared" si="1"/>
        <v>11365</v>
      </c>
      <c r="J19" s="88">
        <f t="shared" si="1"/>
        <v>5798</v>
      </c>
      <c r="K19" s="88">
        <f t="shared" si="1"/>
        <v>2975</v>
      </c>
      <c r="L19" s="88">
        <f t="shared" si="1"/>
        <v>640</v>
      </c>
      <c r="M19" s="88">
        <f t="shared" si="1"/>
        <v>313</v>
      </c>
      <c r="N19" s="88">
        <f t="shared" si="1"/>
        <v>986</v>
      </c>
      <c r="O19" s="88">
        <f t="shared" si="1"/>
        <v>5273</v>
      </c>
      <c r="P19" s="88">
        <f t="shared" si="1"/>
        <v>1393</v>
      </c>
      <c r="Q19" s="88">
        <f t="shared" si="1"/>
        <v>1103</v>
      </c>
      <c r="R19" s="88">
        <f t="shared" si="1"/>
        <v>379</v>
      </c>
      <c r="S19" s="88">
        <f t="shared" si="1"/>
        <v>6205</v>
      </c>
      <c r="T19" s="88">
        <f t="shared" si="1"/>
        <v>3335</v>
      </c>
      <c r="U19" s="89">
        <v>22494</v>
      </c>
      <c r="V19" s="90" t="s">
        <v>122</v>
      </c>
      <c r="W19" s="85"/>
      <c r="X19" s="85"/>
    </row>
    <row r="20" spans="1:24" ht="13.15" hidden="1" customHeight="1" x14ac:dyDescent="0.25">
      <c r="A20" s="86" t="s">
        <v>107</v>
      </c>
      <c r="B20" s="86"/>
      <c r="C20" s="87"/>
      <c r="D20" s="88">
        <v>33286</v>
      </c>
      <c r="E20" s="88">
        <v>29431</v>
      </c>
      <c r="F20" s="88">
        <v>3554</v>
      </c>
      <c r="G20" s="88">
        <v>4129</v>
      </c>
      <c r="H20" s="88">
        <v>14348</v>
      </c>
      <c r="I20" s="88">
        <v>8141</v>
      </c>
      <c r="J20" s="88">
        <v>731</v>
      </c>
      <c r="K20" s="88">
        <v>685</v>
      </c>
      <c r="L20" s="88">
        <v>201</v>
      </c>
      <c r="M20" s="88">
        <v>27</v>
      </c>
      <c r="N20" s="88">
        <v>717</v>
      </c>
      <c r="O20" s="88">
        <v>593</v>
      </c>
      <c r="P20" s="88">
        <v>91</v>
      </c>
      <c r="Q20" s="88">
        <v>74</v>
      </c>
      <c r="R20" s="88">
        <v>47</v>
      </c>
      <c r="S20" s="88">
        <v>2344</v>
      </c>
      <c r="T20" s="88">
        <v>664</v>
      </c>
      <c r="U20" s="89">
        <v>14983</v>
      </c>
      <c r="V20" s="90" t="s">
        <v>108</v>
      </c>
      <c r="W20" s="85"/>
      <c r="X20" s="85"/>
    </row>
    <row r="21" spans="1:24" ht="13.15" hidden="1" customHeight="1" x14ac:dyDescent="0.25">
      <c r="A21" s="86" t="s">
        <v>109</v>
      </c>
      <c r="B21" s="86"/>
      <c r="C21" s="87"/>
      <c r="D21" s="88">
        <v>12597</v>
      </c>
      <c r="E21" s="88">
        <v>9687</v>
      </c>
      <c r="F21" s="88">
        <v>0</v>
      </c>
      <c r="G21" s="88">
        <v>0</v>
      </c>
      <c r="H21" s="88">
        <v>7176</v>
      </c>
      <c r="I21" s="88">
        <v>2863</v>
      </c>
      <c r="J21" s="88">
        <v>549</v>
      </c>
      <c r="K21" s="88">
        <v>490</v>
      </c>
      <c r="L21" s="88">
        <v>154</v>
      </c>
      <c r="M21" s="88">
        <v>11</v>
      </c>
      <c r="N21" s="88">
        <v>620</v>
      </c>
      <c r="O21" s="88">
        <v>570</v>
      </c>
      <c r="P21" s="88">
        <v>90</v>
      </c>
      <c r="Q21" s="88">
        <v>69</v>
      </c>
      <c r="R21" s="88">
        <v>42</v>
      </c>
      <c r="S21" s="88">
        <v>1566</v>
      </c>
      <c r="T21" s="88">
        <v>408</v>
      </c>
      <c r="U21" s="89">
        <v>7763</v>
      </c>
      <c r="V21" s="90" t="s">
        <v>110</v>
      </c>
      <c r="W21" s="85"/>
      <c r="X21" s="85"/>
    </row>
    <row r="22" spans="1:24" ht="13.15" hidden="1" customHeight="1" x14ac:dyDescent="0.25">
      <c r="A22" s="86" t="s">
        <v>111</v>
      </c>
      <c r="B22" s="86"/>
      <c r="C22" s="87"/>
      <c r="D22" s="88">
        <v>17135</v>
      </c>
      <c r="E22" s="88">
        <v>16190</v>
      </c>
      <c r="F22" s="88">
        <v>0</v>
      </c>
      <c r="G22" s="88">
        <v>4129</v>
      </c>
      <c r="H22" s="88">
        <v>7172</v>
      </c>
      <c r="I22" s="88">
        <v>5278</v>
      </c>
      <c r="J22" s="88">
        <v>182</v>
      </c>
      <c r="K22" s="88">
        <v>195</v>
      </c>
      <c r="L22" s="88">
        <v>47</v>
      </c>
      <c r="M22" s="88">
        <v>16</v>
      </c>
      <c r="N22" s="88">
        <v>97</v>
      </c>
      <c r="O22" s="88">
        <v>23</v>
      </c>
      <c r="P22" s="88">
        <v>1</v>
      </c>
      <c r="Q22" s="88">
        <v>5</v>
      </c>
      <c r="R22" s="88">
        <v>5</v>
      </c>
      <c r="S22" s="88">
        <v>778</v>
      </c>
      <c r="T22" s="88">
        <v>256</v>
      </c>
      <c r="U22" s="89">
        <v>7220</v>
      </c>
      <c r="V22" s="90" t="s">
        <v>112</v>
      </c>
      <c r="W22" s="85"/>
      <c r="X22" s="85"/>
    </row>
    <row r="23" spans="1:24" ht="13.15" hidden="1" customHeight="1" x14ac:dyDescent="0.25">
      <c r="A23" s="86" t="s">
        <v>113</v>
      </c>
      <c r="B23" s="86"/>
      <c r="C23" s="87"/>
      <c r="D23" s="88">
        <v>46444</v>
      </c>
      <c r="E23" s="88">
        <v>37195</v>
      </c>
      <c r="F23" s="88">
        <v>21566</v>
      </c>
      <c r="G23" s="88">
        <v>429</v>
      </c>
      <c r="H23" s="88">
        <v>6987</v>
      </c>
      <c r="I23" s="88">
        <v>3224</v>
      </c>
      <c r="J23" s="88">
        <v>5067</v>
      </c>
      <c r="K23" s="88">
        <v>2290</v>
      </c>
      <c r="L23" s="88">
        <v>439</v>
      </c>
      <c r="M23" s="88">
        <v>286</v>
      </c>
      <c r="N23" s="88">
        <v>269</v>
      </c>
      <c r="O23" s="88">
        <v>4680</v>
      </c>
      <c r="P23" s="88">
        <v>1302</v>
      </c>
      <c r="Q23" s="88">
        <v>1029</v>
      </c>
      <c r="R23" s="88">
        <v>332</v>
      </c>
      <c r="S23" s="88">
        <v>3861</v>
      </c>
      <c r="T23" s="88">
        <v>2671</v>
      </c>
      <c r="U23" s="89">
        <v>7511</v>
      </c>
      <c r="V23" s="90" t="s">
        <v>114</v>
      </c>
      <c r="W23" s="85"/>
      <c r="X23" s="85"/>
    </row>
    <row r="24" spans="1:24" ht="13.15" hidden="1" customHeight="1" x14ac:dyDescent="0.25">
      <c r="A24" s="86" t="s">
        <v>115</v>
      </c>
      <c r="B24" s="86"/>
      <c r="C24" s="87"/>
      <c r="D24" s="88">
        <v>3626</v>
      </c>
      <c r="E24" s="88">
        <v>1672</v>
      </c>
      <c r="F24" s="88">
        <v>0</v>
      </c>
      <c r="G24" s="88">
        <v>152</v>
      </c>
      <c r="H24" s="88">
        <v>388</v>
      </c>
      <c r="I24" s="88">
        <v>86</v>
      </c>
      <c r="J24" s="88">
        <v>458</v>
      </c>
      <c r="K24" s="88">
        <v>608</v>
      </c>
      <c r="L24" s="88">
        <v>18</v>
      </c>
      <c r="M24" s="88">
        <v>14</v>
      </c>
      <c r="N24" s="88">
        <v>10</v>
      </c>
      <c r="O24" s="88">
        <v>1588</v>
      </c>
      <c r="P24" s="88">
        <v>524</v>
      </c>
      <c r="Q24" s="88">
        <v>314</v>
      </c>
      <c r="R24" s="88">
        <v>23</v>
      </c>
      <c r="S24" s="88">
        <v>338</v>
      </c>
      <c r="T24" s="88">
        <v>237</v>
      </c>
      <c r="U24" s="89">
        <v>419</v>
      </c>
      <c r="V24" s="90" t="s">
        <v>116</v>
      </c>
      <c r="W24" s="85"/>
      <c r="X24" s="85"/>
    </row>
    <row r="25" spans="1:24" ht="13.15" hidden="1" customHeight="1" x14ac:dyDescent="0.25">
      <c r="A25" s="86" t="s">
        <v>117</v>
      </c>
      <c r="B25" s="86"/>
      <c r="C25" s="87"/>
      <c r="D25" s="88">
        <v>3915</v>
      </c>
      <c r="E25" s="88">
        <v>2867</v>
      </c>
      <c r="F25" s="88">
        <v>0</v>
      </c>
      <c r="G25" s="88">
        <v>184</v>
      </c>
      <c r="H25" s="88">
        <v>1052</v>
      </c>
      <c r="I25" s="88">
        <v>526</v>
      </c>
      <c r="J25" s="88">
        <v>1263</v>
      </c>
      <c r="K25" s="88">
        <v>249</v>
      </c>
      <c r="L25" s="88">
        <v>50</v>
      </c>
      <c r="M25" s="88">
        <v>42</v>
      </c>
      <c r="N25" s="88">
        <v>10</v>
      </c>
      <c r="O25" s="88">
        <v>583</v>
      </c>
      <c r="P25" s="88">
        <v>147</v>
      </c>
      <c r="Q25" s="88">
        <v>191</v>
      </c>
      <c r="R25" s="88">
        <v>39</v>
      </c>
      <c r="S25" s="88">
        <v>405</v>
      </c>
      <c r="T25" s="88">
        <v>362</v>
      </c>
      <c r="U25" s="89">
        <v>1159</v>
      </c>
      <c r="V25" s="90" t="s">
        <v>118</v>
      </c>
      <c r="W25" s="85"/>
      <c r="X25" s="85"/>
    </row>
    <row r="26" spans="1:24" ht="13.15" hidden="1" customHeight="1" x14ac:dyDescent="0.25">
      <c r="A26" s="86" t="s">
        <v>119</v>
      </c>
      <c r="B26" s="86"/>
      <c r="C26" s="87"/>
      <c r="D26" s="88">
        <v>15510</v>
      </c>
      <c r="E26" s="88">
        <v>9268</v>
      </c>
      <c r="F26" s="88">
        <v>333</v>
      </c>
      <c r="G26" s="88">
        <v>93</v>
      </c>
      <c r="H26" s="88">
        <v>3392</v>
      </c>
      <c r="I26" s="88">
        <v>557</v>
      </c>
      <c r="J26" s="88">
        <v>3346</v>
      </c>
      <c r="K26" s="88">
        <v>1433</v>
      </c>
      <c r="L26" s="88">
        <v>371</v>
      </c>
      <c r="M26" s="88">
        <v>230</v>
      </c>
      <c r="N26" s="88">
        <v>248</v>
      </c>
      <c r="O26" s="88">
        <v>2509</v>
      </c>
      <c r="P26" s="88">
        <v>631</v>
      </c>
      <c r="Q26" s="88">
        <v>524</v>
      </c>
      <c r="R26" s="88">
        <v>270</v>
      </c>
      <c r="S26" s="88">
        <v>3114</v>
      </c>
      <c r="T26" s="88">
        <v>2069</v>
      </c>
      <c r="U26" s="89">
        <v>2115</v>
      </c>
      <c r="V26" s="90" t="s">
        <v>120</v>
      </c>
      <c r="W26" s="85"/>
      <c r="X26" s="85"/>
    </row>
    <row r="27" spans="1:24" ht="6.95" hidden="1" customHeight="1" x14ac:dyDescent="0.25">
      <c r="A27" s="86"/>
      <c r="B27" s="86"/>
      <c r="C27" s="87"/>
      <c r="D27" s="94"/>
      <c r="E27" s="94"/>
      <c r="F27" s="94"/>
      <c r="G27" s="94"/>
      <c r="H27" s="94"/>
      <c r="I27" s="94"/>
      <c r="J27" s="94"/>
      <c r="K27" s="94"/>
      <c r="L27" s="95"/>
      <c r="M27" s="95"/>
      <c r="N27" s="95"/>
      <c r="O27" s="95"/>
      <c r="P27" s="95"/>
      <c r="Q27" s="95"/>
      <c r="R27" s="95"/>
      <c r="S27" s="95"/>
      <c r="T27" s="95"/>
      <c r="U27" s="96"/>
      <c r="V27" s="90"/>
      <c r="W27" s="85"/>
      <c r="X27" s="85"/>
    </row>
    <row r="28" spans="1:24" s="103" customFormat="1" ht="13.5" hidden="1" customHeight="1" x14ac:dyDescent="0.25">
      <c r="A28" s="97" t="s">
        <v>123</v>
      </c>
      <c r="B28" s="97" t="s">
        <v>124</v>
      </c>
      <c r="C28" s="98"/>
      <c r="D28" s="99">
        <v>121461</v>
      </c>
      <c r="E28" s="100">
        <v>105122</v>
      </c>
      <c r="F28" s="100">
        <v>35304</v>
      </c>
      <c r="G28" s="100">
        <v>8628</v>
      </c>
      <c r="H28" s="100">
        <v>38350</v>
      </c>
      <c r="I28" s="100">
        <v>17419</v>
      </c>
      <c r="J28" s="100">
        <v>8413</v>
      </c>
      <c r="K28" s="100">
        <v>4565</v>
      </c>
      <c r="L28" s="99">
        <v>1073</v>
      </c>
      <c r="M28" s="99">
        <v>463</v>
      </c>
      <c r="N28" s="99">
        <v>1248</v>
      </c>
      <c r="O28" s="99">
        <v>6727</v>
      </c>
      <c r="P28" s="99">
        <v>1859</v>
      </c>
      <c r="Q28" s="99">
        <v>1283</v>
      </c>
      <c r="R28" s="99">
        <v>440</v>
      </c>
      <c r="S28" s="99">
        <v>7291</v>
      </c>
      <c r="T28" s="99">
        <v>3868</v>
      </c>
      <c r="U28" s="101">
        <v>41379</v>
      </c>
      <c r="V28" s="102" t="s">
        <v>125</v>
      </c>
      <c r="W28" s="85" t="s">
        <v>126</v>
      </c>
      <c r="X28" s="85"/>
    </row>
    <row r="29" spans="1:24" s="103" customFormat="1" ht="13.5" hidden="1" customHeight="1" x14ac:dyDescent="0.25">
      <c r="A29" s="97"/>
      <c r="B29" s="104" t="s">
        <v>127</v>
      </c>
      <c r="C29" s="105"/>
      <c r="D29" s="99">
        <v>55916</v>
      </c>
      <c r="E29" s="99">
        <v>51669</v>
      </c>
      <c r="F29" s="99">
        <v>9462</v>
      </c>
      <c r="G29" s="99">
        <v>8329</v>
      </c>
      <c r="H29" s="99">
        <v>23923</v>
      </c>
      <c r="I29" s="99">
        <v>13433</v>
      </c>
      <c r="J29" s="99">
        <v>1340</v>
      </c>
      <c r="K29" s="99">
        <v>917</v>
      </c>
      <c r="L29" s="99">
        <v>332</v>
      </c>
      <c r="M29" s="99">
        <v>41</v>
      </c>
      <c r="N29" s="99">
        <v>865</v>
      </c>
      <c r="O29" s="99">
        <v>734</v>
      </c>
      <c r="P29" s="99">
        <v>111</v>
      </c>
      <c r="Q29" s="99">
        <v>130</v>
      </c>
      <c r="R29" s="99">
        <v>69</v>
      </c>
      <c r="S29" s="99">
        <v>2316</v>
      </c>
      <c r="T29" s="99">
        <v>646</v>
      </c>
      <c r="U29" s="101">
        <v>25268</v>
      </c>
      <c r="V29" s="102" t="s">
        <v>108</v>
      </c>
      <c r="W29" s="85"/>
      <c r="X29" s="85"/>
    </row>
    <row r="30" spans="1:24" s="103" customFormat="1" ht="13.5" hidden="1" customHeight="1" x14ac:dyDescent="0.25">
      <c r="A30" s="97"/>
      <c r="B30" s="106" t="s">
        <v>128</v>
      </c>
      <c r="C30" s="107"/>
      <c r="D30" s="99">
        <v>21164</v>
      </c>
      <c r="E30" s="99">
        <v>17578</v>
      </c>
      <c r="F30" s="108">
        <v>0</v>
      </c>
      <c r="G30" s="108">
        <v>0</v>
      </c>
      <c r="H30" s="99">
        <v>13080</v>
      </c>
      <c r="I30" s="99">
        <v>5449</v>
      </c>
      <c r="J30" s="99">
        <v>1183</v>
      </c>
      <c r="K30" s="99">
        <v>747</v>
      </c>
      <c r="L30" s="99">
        <v>299</v>
      </c>
      <c r="M30" s="99">
        <v>31</v>
      </c>
      <c r="N30" s="99">
        <v>803</v>
      </c>
      <c r="O30" s="99">
        <v>717</v>
      </c>
      <c r="P30" s="99">
        <v>107</v>
      </c>
      <c r="Q30" s="99">
        <v>130</v>
      </c>
      <c r="R30" s="99">
        <v>67</v>
      </c>
      <c r="S30" s="99">
        <v>1767</v>
      </c>
      <c r="T30" s="99">
        <v>430</v>
      </c>
      <c r="U30" s="101">
        <v>14394</v>
      </c>
      <c r="V30" s="102" t="s">
        <v>110</v>
      </c>
      <c r="W30" s="85"/>
      <c r="X30" s="85"/>
    </row>
    <row r="31" spans="1:24" s="103" customFormat="1" ht="13.5" hidden="1" customHeight="1" x14ac:dyDescent="0.25">
      <c r="A31" s="97"/>
      <c r="B31" s="106" t="s">
        <v>129</v>
      </c>
      <c r="C31" s="107"/>
      <c r="D31" s="99">
        <v>25290</v>
      </c>
      <c r="E31" s="99">
        <v>24629</v>
      </c>
      <c r="F31" s="108">
        <v>0</v>
      </c>
      <c r="G31" s="99">
        <v>8329</v>
      </c>
      <c r="H31" s="99">
        <v>10843</v>
      </c>
      <c r="I31" s="99">
        <v>7984</v>
      </c>
      <c r="J31" s="99">
        <v>157</v>
      </c>
      <c r="K31" s="99">
        <v>170</v>
      </c>
      <c r="L31" s="99">
        <v>33</v>
      </c>
      <c r="M31" s="99">
        <v>10</v>
      </c>
      <c r="N31" s="99">
        <v>62</v>
      </c>
      <c r="O31" s="99">
        <v>17</v>
      </c>
      <c r="P31" s="99">
        <v>4</v>
      </c>
      <c r="Q31" s="108">
        <v>0</v>
      </c>
      <c r="R31" s="99">
        <v>2</v>
      </c>
      <c r="S31" s="99">
        <v>549</v>
      </c>
      <c r="T31" s="99">
        <v>216</v>
      </c>
      <c r="U31" s="101">
        <v>10874</v>
      </c>
      <c r="V31" s="237" t="s">
        <v>112</v>
      </c>
      <c r="W31" s="238"/>
      <c r="X31" s="238"/>
    </row>
    <row r="32" spans="1:24" s="103" customFormat="1" ht="13.5" hidden="1" customHeight="1" x14ac:dyDescent="0.25">
      <c r="A32" s="97"/>
      <c r="B32" s="97" t="s">
        <v>130</v>
      </c>
      <c r="C32" s="98"/>
      <c r="D32" s="99">
        <v>65545</v>
      </c>
      <c r="E32" s="99">
        <v>53453</v>
      </c>
      <c r="F32" s="99">
        <v>25842</v>
      </c>
      <c r="G32" s="99">
        <v>299</v>
      </c>
      <c r="H32" s="99">
        <v>14427</v>
      </c>
      <c r="I32" s="99">
        <v>3986</v>
      </c>
      <c r="J32" s="99">
        <v>7073</v>
      </c>
      <c r="K32" s="99">
        <v>3648</v>
      </c>
      <c r="L32" s="99">
        <v>741</v>
      </c>
      <c r="M32" s="99">
        <v>422</v>
      </c>
      <c r="N32" s="99">
        <v>383</v>
      </c>
      <c r="O32" s="99">
        <v>5993</v>
      </c>
      <c r="P32" s="99">
        <v>1748</v>
      </c>
      <c r="Q32" s="99">
        <v>1153</v>
      </c>
      <c r="R32" s="99">
        <v>371</v>
      </c>
      <c r="S32" s="99">
        <v>4975</v>
      </c>
      <c r="T32" s="99">
        <v>3222</v>
      </c>
      <c r="U32" s="101">
        <v>16111</v>
      </c>
      <c r="V32" s="102" t="s">
        <v>114</v>
      </c>
      <c r="W32" s="85"/>
      <c r="X32" s="85"/>
    </row>
    <row r="33" spans="1:24" s="103" customFormat="1" ht="13.5" hidden="1" customHeight="1" x14ac:dyDescent="0.25">
      <c r="A33" s="97"/>
      <c r="B33" s="106" t="s">
        <v>131</v>
      </c>
      <c r="C33" s="107"/>
      <c r="D33" s="99">
        <v>4856</v>
      </c>
      <c r="E33" s="99">
        <v>2333</v>
      </c>
      <c r="F33" s="108">
        <v>0</v>
      </c>
      <c r="G33" s="99">
        <v>120</v>
      </c>
      <c r="H33" s="99">
        <v>846</v>
      </c>
      <c r="I33" s="99">
        <v>84</v>
      </c>
      <c r="J33" s="99">
        <v>593</v>
      </c>
      <c r="K33" s="99">
        <v>635</v>
      </c>
      <c r="L33" s="99">
        <v>31</v>
      </c>
      <c r="M33" s="99">
        <v>27</v>
      </c>
      <c r="N33" s="99">
        <v>18</v>
      </c>
      <c r="O33" s="99">
        <v>2254</v>
      </c>
      <c r="P33" s="99">
        <v>718</v>
      </c>
      <c r="Q33" s="99">
        <v>551</v>
      </c>
      <c r="R33" s="99">
        <v>26</v>
      </c>
      <c r="S33" s="99">
        <v>220</v>
      </c>
      <c r="T33" s="99">
        <v>131</v>
      </c>
      <c r="U33" s="101">
        <v>921</v>
      </c>
      <c r="V33" s="102" t="s">
        <v>116</v>
      </c>
      <c r="W33" s="85"/>
      <c r="X33" s="85"/>
    </row>
    <row r="34" spans="1:24" s="103" customFormat="1" ht="13.5" hidden="1" customHeight="1" x14ac:dyDescent="0.25">
      <c r="A34" s="97"/>
      <c r="B34" s="106" t="s">
        <v>132</v>
      </c>
      <c r="C34" s="107"/>
      <c r="D34" s="99">
        <v>8806</v>
      </c>
      <c r="E34" s="99">
        <v>7483</v>
      </c>
      <c r="F34" s="108">
        <v>0</v>
      </c>
      <c r="G34" s="99">
        <v>138</v>
      </c>
      <c r="H34" s="99">
        <v>4844</v>
      </c>
      <c r="I34" s="99">
        <v>1255</v>
      </c>
      <c r="J34" s="99">
        <v>1480</v>
      </c>
      <c r="K34" s="99">
        <v>354</v>
      </c>
      <c r="L34" s="99">
        <v>111</v>
      </c>
      <c r="M34" s="99">
        <v>101</v>
      </c>
      <c r="N34" s="99">
        <v>26</v>
      </c>
      <c r="O34" s="99">
        <v>641</v>
      </c>
      <c r="P34" s="99">
        <v>191</v>
      </c>
      <c r="Q34" s="99">
        <v>131</v>
      </c>
      <c r="R34" s="99">
        <v>30</v>
      </c>
      <c r="S34" s="99">
        <v>545</v>
      </c>
      <c r="T34" s="99">
        <v>471</v>
      </c>
      <c r="U34" s="101">
        <v>5581</v>
      </c>
      <c r="V34" s="102" t="s">
        <v>118</v>
      </c>
      <c r="W34" s="85"/>
      <c r="X34" s="85"/>
    </row>
    <row r="35" spans="1:24" s="103" customFormat="1" ht="20.25" hidden="1" customHeight="1" x14ac:dyDescent="0.25">
      <c r="A35" s="109"/>
      <c r="B35" s="110" t="s">
        <v>133</v>
      </c>
      <c r="C35" s="111"/>
      <c r="D35" s="112">
        <v>23539</v>
      </c>
      <c r="E35" s="112">
        <v>15297</v>
      </c>
      <c r="F35" s="112">
        <v>18</v>
      </c>
      <c r="G35" s="112">
        <v>41</v>
      </c>
      <c r="H35" s="112">
        <v>6222</v>
      </c>
      <c r="I35" s="112">
        <v>338</v>
      </c>
      <c r="J35" s="112">
        <v>5000</v>
      </c>
      <c r="K35" s="112">
        <v>2658</v>
      </c>
      <c r="L35" s="112">
        <v>599</v>
      </c>
      <c r="M35" s="112">
        <v>294</v>
      </c>
      <c r="N35" s="112">
        <v>339</v>
      </c>
      <c r="O35" s="112">
        <v>3097</v>
      </c>
      <c r="P35" s="112">
        <v>839</v>
      </c>
      <c r="Q35" s="112">
        <v>471</v>
      </c>
      <c r="R35" s="112">
        <v>315</v>
      </c>
      <c r="S35" s="112">
        <v>4207</v>
      </c>
      <c r="T35" s="112">
        <v>2618</v>
      </c>
      <c r="U35" s="113">
        <v>7094</v>
      </c>
      <c r="V35" s="114" t="s">
        <v>120</v>
      </c>
      <c r="W35" s="85"/>
      <c r="X35" s="85"/>
    </row>
    <row r="36" spans="1:24" s="150" customFormat="1" ht="14.1" customHeight="1" x14ac:dyDescent="0.25">
      <c r="A36" s="143" t="s">
        <v>134</v>
      </c>
      <c r="B36" s="143" t="s">
        <v>124</v>
      </c>
      <c r="C36" s="144"/>
      <c r="D36" s="145">
        <v>129207</v>
      </c>
      <c r="E36" s="146">
        <v>112281</v>
      </c>
      <c r="F36" s="146">
        <v>29960</v>
      </c>
      <c r="G36" s="146">
        <v>8432</v>
      </c>
      <c r="H36" s="146">
        <v>49453</v>
      </c>
      <c r="I36" s="146">
        <v>16640</v>
      </c>
      <c r="J36" s="146">
        <v>9735</v>
      </c>
      <c r="K36" s="146">
        <v>4301</v>
      </c>
      <c r="L36" s="145">
        <v>1082</v>
      </c>
      <c r="M36" s="145">
        <v>490</v>
      </c>
      <c r="N36" s="145">
        <v>1420</v>
      </c>
      <c r="O36" s="145">
        <v>7107</v>
      </c>
      <c r="P36" s="145">
        <v>2117</v>
      </c>
      <c r="Q36" s="145">
        <v>1326</v>
      </c>
      <c r="R36" s="145">
        <v>453</v>
      </c>
      <c r="S36" s="145">
        <v>7317</v>
      </c>
      <c r="T36" s="145">
        <v>3812</v>
      </c>
      <c r="U36" s="147">
        <v>53099</v>
      </c>
      <c r="V36" s="148" t="s">
        <v>135</v>
      </c>
      <c r="W36" s="149" t="s">
        <v>126</v>
      </c>
      <c r="X36" s="149"/>
    </row>
    <row r="37" spans="1:24" s="150" customFormat="1" ht="14.1" customHeight="1" x14ac:dyDescent="0.25">
      <c r="A37" s="143"/>
      <c r="B37" s="143" t="s">
        <v>127</v>
      </c>
      <c r="C37" s="144"/>
      <c r="D37" s="145">
        <v>61970</v>
      </c>
      <c r="E37" s="145">
        <v>57766</v>
      </c>
      <c r="F37" s="145">
        <v>9006</v>
      </c>
      <c r="G37" s="145">
        <v>7695</v>
      </c>
      <c r="H37" s="145">
        <v>30825</v>
      </c>
      <c r="I37" s="145">
        <v>13091</v>
      </c>
      <c r="J37" s="145">
        <v>1583</v>
      </c>
      <c r="K37" s="145">
        <v>944</v>
      </c>
      <c r="L37" s="145">
        <v>326</v>
      </c>
      <c r="M37" s="145">
        <v>36</v>
      </c>
      <c r="N37" s="145">
        <v>972</v>
      </c>
      <c r="O37" s="145">
        <v>687</v>
      </c>
      <c r="P37" s="145">
        <v>110</v>
      </c>
      <c r="Q37" s="145">
        <v>122</v>
      </c>
      <c r="R37" s="145">
        <v>70</v>
      </c>
      <c r="S37" s="145">
        <v>2219</v>
      </c>
      <c r="T37" s="145">
        <v>619</v>
      </c>
      <c r="U37" s="147">
        <v>32360</v>
      </c>
      <c r="V37" s="181" t="s">
        <v>175</v>
      </c>
      <c r="W37" s="149"/>
      <c r="X37" s="149"/>
    </row>
    <row r="38" spans="1:24" s="150" customFormat="1" ht="14.1" customHeight="1" x14ac:dyDescent="0.25">
      <c r="A38" s="143"/>
      <c r="B38" s="151" t="s">
        <v>128</v>
      </c>
      <c r="C38" s="152"/>
      <c r="D38" s="145">
        <v>28389</v>
      </c>
      <c r="E38" s="145">
        <v>24773</v>
      </c>
      <c r="F38" s="153">
        <v>0</v>
      </c>
      <c r="G38" s="153">
        <v>0</v>
      </c>
      <c r="H38" s="145">
        <v>19559</v>
      </c>
      <c r="I38" s="145">
        <v>5197</v>
      </c>
      <c r="J38" s="145">
        <v>1432</v>
      </c>
      <c r="K38" s="145">
        <v>768</v>
      </c>
      <c r="L38" s="145">
        <v>296</v>
      </c>
      <c r="M38" s="145">
        <v>26</v>
      </c>
      <c r="N38" s="145">
        <v>914</v>
      </c>
      <c r="O38" s="145">
        <v>670</v>
      </c>
      <c r="P38" s="145">
        <v>108</v>
      </c>
      <c r="Q38" s="145">
        <v>120</v>
      </c>
      <c r="R38" s="145">
        <v>69</v>
      </c>
      <c r="S38" s="145">
        <v>1736</v>
      </c>
      <c r="T38" s="145">
        <v>432</v>
      </c>
      <c r="U38" s="147">
        <v>21067</v>
      </c>
      <c r="V38" s="148" t="s">
        <v>110</v>
      </c>
      <c r="W38" s="149"/>
      <c r="X38" s="149"/>
    </row>
    <row r="39" spans="1:24" s="150" customFormat="1" ht="14.1" customHeight="1" x14ac:dyDescent="0.25">
      <c r="A39" s="143"/>
      <c r="B39" s="151" t="s">
        <v>129</v>
      </c>
      <c r="C39" s="152"/>
      <c r="D39" s="145">
        <v>24575</v>
      </c>
      <c r="E39" s="145">
        <v>23987</v>
      </c>
      <c r="F39" s="153">
        <v>0</v>
      </c>
      <c r="G39" s="145">
        <v>7695</v>
      </c>
      <c r="H39" s="145">
        <v>11266</v>
      </c>
      <c r="I39" s="145">
        <v>7894</v>
      </c>
      <c r="J39" s="145">
        <v>151</v>
      </c>
      <c r="K39" s="145">
        <v>176</v>
      </c>
      <c r="L39" s="145">
        <v>30</v>
      </c>
      <c r="M39" s="145">
        <v>10</v>
      </c>
      <c r="N39" s="145">
        <v>58</v>
      </c>
      <c r="O39" s="145">
        <v>17</v>
      </c>
      <c r="P39" s="145">
        <v>2</v>
      </c>
      <c r="Q39" s="145">
        <v>2</v>
      </c>
      <c r="R39" s="145">
        <v>1</v>
      </c>
      <c r="S39" s="145">
        <v>483</v>
      </c>
      <c r="T39" s="145">
        <v>187</v>
      </c>
      <c r="U39" s="147">
        <v>11293</v>
      </c>
      <c r="V39" s="239" t="s">
        <v>112</v>
      </c>
      <c r="W39" s="240"/>
      <c r="X39" s="240"/>
    </row>
    <row r="40" spans="1:24" s="150" customFormat="1" ht="14.1" customHeight="1" x14ac:dyDescent="0.25">
      <c r="A40" s="143"/>
      <c r="B40" s="143" t="s">
        <v>130</v>
      </c>
      <c r="C40" s="144"/>
      <c r="D40" s="145">
        <v>67237</v>
      </c>
      <c r="E40" s="145">
        <v>54515</v>
      </c>
      <c r="F40" s="145">
        <v>20954</v>
      </c>
      <c r="G40" s="145">
        <v>737</v>
      </c>
      <c r="H40" s="145">
        <v>18628</v>
      </c>
      <c r="I40" s="145">
        <v>3549</v>
      </c>
      <c r="J40" s="145">
        <v>8152</v>
      </c>
      <c r="K40" s="145">
        <v>3357</v>
      </c>
      <c r="L40" s="145">
        <v>756</v>
      </c>
      <c r="M40" s="145">
        <v>454</v>
      </c>
      <c r="N40" s="145">
        <v>448</v>
      </c>
      <c r="O40" s="145">
        <v>6420</v>
      </c>
      <c r="P40" s="145">
        <v>2007</v>
      </c>
      <c r="Q40" s="145">
        <v>1204</v>
      </c>
      <c r="R40" s="145">
        <v>383</v>
      </c>
      <c r="S40" s="145">
        <v>5098</v>
      </c>
      <c r="T40" s="145">
        <v>3193</v>
      </c>
      <c r="U40" s="147">
        <v>20739</v>
      </c>
      <c r="V40" s="181" t="s">
        <v>176</v>
      </c>
      <c r="W40" s="149"/>
      <c r="X40" s="149"/>
    </row>
    <row r="41" spans="1:24" s="150" customFormat="1" ht="14.1" customHeight="1" x14ac:dyDescent="0.25">
      <c r="A41" s="143"/>
      <c r="B41" s="151" t="s">
        <v>131</v>
      </c>
      <c r="C41" s="152"/>
      <c r="D41" s="145">
        <v>5242</v>
      </c>
      <c r="E41" s="145">
        <v>2449</v>
      </c>
      <c r="F41" s="153">
        <v>0</v>
      </c>
      <c r="G41" s="145">
        <v>110</v>
      </c>
      <c r="H41" s="145">
        <v>877</v>
      </c>
      <c r="I41" s="145">
        <v>87</v>
      </c>
      <c r="J41" s="145">
        <v>635</v>
      </c>
      <c r="K41" s="145">
        <v>543</v>
      </c>
      <c r="L41" s="145">
        <v>45</v>
      </c>
      <c r="M41" s="145">
        <v>41</v>
      </c>
      <c r="N41" s="145">
        <v>21</v>
      </c>
      <c r="O41" s="145">
        <v>2499</v>
      </c>
      <c r="P41" s="145">
        <v>869</v>
      </c>
      <c r="Q41" s="145">
        <v>580</v>
      </c>
      <c r="R41" s="145">
        <v>27</v>
      </c>
      <c r="S41" s="145">
        <v>228</v>
      </c>
      <c r="T41" s="145">
        <v>135</v>
      </c>
      <c r="U41" s="147">
        <v>1095</v>
      </c>
      <c r="V41" s="148" t="s">
        <v>116</v>
      </c>
      <c r="W41" s="149"/>
      <c r="X41" s="149"/>
    </row>
    <row r="42" spans="1:24" s="150" customFormat="1" ht="14.1" customHeight="1" x14ac:dyDescent="0.25">
      <c r="A42" s="143"/>
      <c r="B42" s="151" t="s">
        <v>132</v>
      </c>
      <c r="C42" s="152"/>
      <c r="D42" s="145">
        <v>10630</v>
      </c>
      <c r="E42" s="145">
        <v>9259</v>
      </c>
      <c r="F42" s="153">
        <v>0</v>
      </c>
      <c r="G42" s="145">
        <v>362</v>
      </c>
      <c r="H42" s="145">
        <v>5654</v>
      </c>
      <c r="I42" s="145">
        <v>1175</v>
      </c>
      <c r="J42" s="145">
        <v>1977</v>
      </c>
      <c r="K42" s="145">
        <v>418</v>
      </c>
      <c r="L42" s="145">
        <v>105</v>
      </c>
      <c r="M42" s="145">
        <v>92</v>
      </c>
      <c r="N42" s="145">
        <v>27</v>
      </c>
      <c r="O42" s="145">
        <v>560</v>
      </c>
      <c r="P42" s="145">
        <v>205</v>
      </c>
      <c r="Q42" s="145">
        <v>77</v>
      </c>
      <c r="R42" s="145">
        <v>31</v>
      </c>
      <c r="S42" s="145">
        <v>679</v>
      </c>
      <c r="T42" s="145">
        <v>509</v>
      </c>
      <c r="U42" s="147">
        <v>6536</v>
      </c>
      <c r="V42" s="148" t="s">
        <v>118</v>
      </c>
      <c r="W42" s="149"/>
      <c r="X42" s="149"/>
    </row>
    <row r="43" spans="1:24" s="161" customFormat="1" ht="20.25" customHeight="1" x14ac:dyDescent="0.25">
      <c r="A43" s="154"/>
      <c r="B43" s="155" t="s">
        <v>133</v>
      </c>
      <c r="C43" s="156"/>
      <c r="D43" s="157">
        <v>28399</v>
      </c>
      <c r="E43" s="157">
        <v>19843</v>
      </c>
      <c r="F43" s="157">
        <v>357</v>
      </c>
      <c r="G43" s="157">
        <v>265</v>
      </c>
      <c r="H43" s="157">
        <v>9730</v>
      </c>
      <c r="I43" s="157">
        <v>217</v>
      </c>
      <c r="J43" s="157">
        <v>5540</v>
      </c>
      <c r="K43" s="157">
        <v>2396</v>
      </c>
      <c r="L43" s="157">
        <v>606</v>
      </c>
      <c r="M43" s="157">
        <v>321</v>
      </c>
      <c r="N43" s="157">
        <v>400</v>
      </c>
      <c r="O43" s="157">
        <v>3360</v>
      </c>
      <c r="P43" s="157">
        <v>933</v>
      </c>
      <c r="Q43" s="157">
        <v>547</v>
      </c>
      <c r="R43" s="157">
        <v>325</v>
      </c>
      <c r="S43" s="157">
        <v>4190</v>
      </c>
      <c r="T43" s="157">
        <v>2548</v>
      </c>
      <c r="U43" s="158">
        <v>10741</v>
      </c>
      <c r="V43" s="159" t="s">
        <v>120</v>
      </c>
      <c r="W43" s="160"/>
      <c r="X43" s="160"/>
    </row>
    <row r="44" spans="1:24" s="162" customFormat="1" ht="14.1" customHeight="1" x14ac:dyDescent="0.25">
      <c r="A44" s="115" t="s">
        <v>136</v>
      </c>
      <c r="B44" s="115" t="s">
        <v>124</v>
      </c>
      <c r="C44" s="116"/>
      <c r="D44" s="117">
        <v>128157</v>
      </c>
      <c r="E44" s="118">
        <v>110679</v>
      </c>
      <c r="F44" s="118">
        <v>25106</v>
      </c>
      <c r="G44" s="118">
        <v>7900</v>
      </c>
      <c r="H44" s="118">
        <v>53335</v>
      </c>
      <c r="I44" s="118">
        <v>15504</v>
      </c>
      <c r="J44" s="118">
        <v>11064</v>
      </c>
      <c r="K44" s="118">
        <v>3870</v>
      </c>
      <c r="L44" s="117">
        <v>1549</v>
      </c>
      <c r="M44" s="117">
        <v>809</v>
      </c>
      <c r="N44" s="117">
        <v>1370</v>
      </c>
      <c r="O44" s="117">
        <v>7428</v>
      </c>
      <c r="P44" s="117">
        <v>2289</v>
      </c>
      <c r="Q44" s="117">
        <v>1456</v>
      </c>
      <c r="R44" s="117">
        <v>405</v>
      </c>
      <c r="S44" s="117">
        <v>7131</v>
      </c>
      <c r="T44" s="117">
        <v>3814</v>
      </c>
      <c r="U44" s="119">
        <v>57143</v>
      </c>
      <c r="V44" s="120" t="s">
        <v>137</v>
      </c>
      <c r="W44" s="121" t="s">
        <v>126</v>
      </c>
      <c r="X44" s="121"/>
    </row>
    <row r="45" spans="1:24" s="162" customFormat="1" ht="14.1" customHeight="1" x14ac:dyDescent="0.25">
      <c r="A45" s="115"/>
      <c r="B45" s="115" t="s">
        <v>127</v>
      </c>
      <c r="C45" s="116"/>
      <c r="D45" s="117">
        <v>63530</v>
      </c>
      <c r="E45" s="117">
        <v>59199</v>
      </c>
      <c r="F45" s="117">
        <v>8353</v>
      </c>
      <c r="G45" s="117">
        <v>6827</v>
      </c>
      <c r="H45" s="117">
        <v>34330</v>
      </c>
      <c r="I45" s="117">
        <v>12415</v>
      </c>
      <c r="J45" s="117">
        <v>1913</v>
      </c>
      <c r="K45" s="117">
        <v>849</v>
      </c>
      <c r="L45" s="117">
        <v>372</v>
      </c>
      <c r="M45" s="117">
        <v>38</v>
      </c>
      <c r="N45" s="117">
        <v>978</v>
      </c>
      <c r="O45" s="117">
        <v>721</v>
      </c>
      <c r="P45" s="117">
        <v>127</v>
      </c>
      <c r="Q45" s="117">
        <v>135</v>
      </c>
      <c r="R45" s="117">
        <v>66</v>
      </c>
      <c r="S45" s="117">
        <v>2260</v>
      </c>
      <c r="T45" s="117">
        <v>582</v>
      </c>
      <c r="U45" s="119">
        <v>36073</v>
      </c>
      <c r="V45" s="182" t="s">
        <v>175</v>
      </c>
      <c r="W45" s="121"/>
      <c r="X45" s="121"/>
    </row>
    <row r="46" spans="1:24" s="162" customFormat="1" ht="14.1" customHeight="1" x14ac:dyDescent="0.25">
      <c r="A46" s="115"/>
      <c r="B46" s="122" t="s">
        <v>128</v>
      </c>
      <c r="C46" s="123"/>
      <c r="D46" s="117">
        <v>31811</v>
      </c>
      <c r="E46" s="117">
        <v>28023</v>
      </c>
      <c r="F46" s="124">
        <v>0</v>
      </c>
      <c r="G46" s="124">
        <v>0</v>
      </c>
      <c r="H46" s="117">
        <v>22523</v>
      </c>
      <c r="I46" s="117">
        <v>4691</v>
      </c>
      <c r="J46" s="117">
        <v>1751</v>
      </c>
      <c r="K46" s="117">
        <v>696</v>
      </c>
      <c r="L46" s="117">
        <v>347</v>
      </c>
      <c r="M46" s="117">
        <v>29</v>
      </c>
      <c r="N46" s="117">
        <v>930</v>
      </c>
      <c r="O46" s="117">
        <v>704</v>
      </c>
      <c r="P46" s="117">
        <v>124</v>
      </c>
      <c r="Q46" s="117">
        <v>134</v>
      </c>
      <c r="R46" s="117">
        <v>65</v>
      </c>
      <c r="S46" s="117">
        <v>1807</v>
      </c>
      <c r="T46" s="117">
        <v>417</v>
      </c>
      <c r="U46" s="119">
        <v>24243</v>
      </c>
      <c r="V46" s="120" t="s">
        <v>110</v>
      </c>
      <c r="W46" s="121"/>
      <c r="X46" s="121"/>
    </row>
    <row r="47" spans="1:24" s="162" customFormat="1" ht="14.1" customHeight="1" x14ac:dyDescent="0.25">
      <c r="A47" s="115"/>
      <c r="B47" s="122" t="s">
        <v>129</v>
      </c>
      <c r="C47" s="123"/>
      <c r="D47" s="117">
        <v>23366</v>
      </c>
      <c r="E47" s="117">
        <v>22823</v>
      </c>
      <c r="F47" s="124">
        <v>0</v>
      </c>
      <c r="G47" s="117">
        <v>6827</v>
      </c>
      <c r="H47" s="117">
        <v>11807</v>
      </c>
      <c r="I47" s="117">
        <v>7724</v>
      </c>
      <c r="J47" s="117">
        <v>162</v>
      </c>
      <c r="K47" s="117">
        <v>153</v>
      </c>
      <c r="L47" s="117">
        <v>25</v>
      </c>
      <c r="M47" s="117">
        <v>9</v>
      </c>
      <c r="N47" s="117">
        <v>48</v>
      </c>
      <c r="O47" s="117">
        <v>17</v>
      </c>
      <c r="P47" s="117">
        <v>3</v>
      </c>
      <c r="Q47" s="117">
        <v>1</v>
      </c>
      <c r="R47" s="117">
        <v>1</v>
      </c>
      <c r="S47" s="117">
        <v>453</v>
      </c>
      <c r="T47" s="117">
        <v>165</v>
      </c>
      <c r="U47" s="119">
        <v>11830</v>
      </c>
      <c r="V47" s="221" t="s">
        <v>112</v>
      </c>
      <c r="W47" s="222"/>
      <c r="X47" s="222"/>
    </row>
    <row r="48" spans="1:24" s="162" customFormat="1" ht="14.1" customHeight="1" x14ac:dyDescent="0.25">
      <c r="A48" s="115"/>
      <c r="B48" s="115" t="s">
        <v>130</v>
      </c>
      <c r="C48" s="116"/>
      <c r="D48" s="117">
        <v>64627</v>
      </c>
      <c r="E48" s="117">
        <v>51480</v>
      </c>
      <c r="F48" s="117">
        <v>16753</v>
      </c>
      <c r="G48" s="117">
        <v>1073</v>
      </c>
      <c r="H48" s="117">
        <v>19005</v>
      </c>
      <c r="I48" s="117">
        <v>3089</v>
      </c>
      <c r="J48" s="117">
        <v>9151</v>
      </c>
      <c r="K48" s="117">
        <v>3021</v>
      </c>
      <c r="L48" s="117">
        <v>1177</v>
      </c>
      <c r="M48" s="117">
        <v>771</v>
      </c>
      <c r="N48" s="117">
        <v>392</v>
      </c>
      <c r="O48" s="117">
        <v>6707</v>
      </c>
      <c r="P48" s="117">
        <v>2162</v>
      </c>
      <c r="Q48" s="117">
        <v>1321</v>
      </c>
      <c r="R48" s="117">
        <v>339</v>
      </c>
      <c r="S48" s="117">
        <v>4871</v>
      </c>
      <c r="T48" s="117">
        <v>3232</v>
      </c>
      <c r="U48" s="119">
        <v>21070</v>
      </c>
      <c r="V48" s="182" t="s">
        <v>177</v>
      </c>
      <c r="W48" s="121"/>
      <c r="X48" s="121"/>
    </row>
    <row r="49" spans="1:24" s="162" customFormat="1" ht="14.1" customHeight="1" x14ac:dyDescent="0.25">
      <c r="A49" s="115"/>
      <c r="B49" s="122" t="s">
        <v>131</v>
      </c>
      <c r="C49" s="123"/>
      <c r="D49" s="117">
        <v>5766</v>
      </c>
      <c r="E49" s="117">
        <v>2432</v>
      </c>
      <c r="F49" s="124">
        <v>0</v>
      </c>
      <c r="G49" s="117">
        <v>164</v>
      </c>
      <c r="H49" s="117">
        <v>836</v>
      </c>
      <c r="I49" s="117">
        <v>49</v>
      </c>
      <c r="J49" s="117">
        <v>756</v>
      </c>
      <c r="K49" s="117">
        <v>376</v>
      </c>
      <c r="L49" s="117">
        <v>51</v>
      </c>
      <c r="M49" s="117">
        <v>48</v>
      </c>
      <c r="N49" s="117">
        <v>18</v>
      </c>
      <c r="O49" s="117">
        <v>2878</v>
      </c>
      <c r="P49" s="117">
        <v>1031</v>
      </c>
      <c r="Q49" s="117">
        <v>626</v>
      </c>
      <c r="R49" s="117">
        <v>35</v>
      </c>
      <c r="S49" s="117">
        <v>387</v>
      </c>
      <c r="T49" s="117">
        <v>260</v>
      </c>
      <c r="U49" s="119">
        <v>1023</v>
      </c>
      <c r="V49" s="120" t="s">
        <v>116</v>
      </c>
      <c r="W49" s="121"/>
      <c r="X49" s="121"/>
    </row>
    <row r="50" spans="1:24" s="162" customFormat="1" ht="14.1" customHeight="1" x14ac:dyDescent="0.25">
      <c r="A50" s="115"/>
      <c r="B50" s="122" t="s">
        <v>132</v>
      </c>
      <c r="C50" s="123"/>
      <c r="D50" s="117">
        <v>7846</v>
      </c>
      <c r="E50" s="117">
        <v>6687</v>
      </c>
      <c r="F50" s="124">
        <v>0</v>
      </c>
      <c r="G50" s="117">
        <v>726</v>
      </c>
      <c r="H50" s="117">
        <v>3241</v>
      </c>
      <c r="I50" s="117">
        <v>976</v>
      </c>
      <c r="J50" s="117">
        <v>1952</v>
      </c>
      <c r="K50" s="117">
        <v>385</v>
      </c>
      <c r="L50" s="117">
        <v>438</v>
      </c>
      <c r="M50" s="117">
        <v>397</v>
      </c>
      <c r="N50" s="117">
        <v>1</v>
      </c>
      <c r="O50" s="117">
        <v>426</v>
      </c>
      <c r="P50" s="117">
        <v>159</v>
      </c>
      <c r="Q50" s="117">
        <v>58</v>
      </c>
      <c r="R50" s="117">
        <v>16</v>
      </c>
      <c r="S50" s="117">
        <v>294</v>
      </c>
      <c r="T50" s="117">
        <v>270</v>
      </c>
      <c r="U50" s="119">
        <v>4031</v>
      </c>
      <c r="V50" s="120" t="s">
        <v>118</v>
      </c>
      <c r="W50" s="121"/>
      <c r="X50" s="121"/>
    </row>
    <row r="51" spans="1:24" s="163" customFormat="1" ht="20.25" customHeight="1" x14ac:dyDescent="0.25">
      <c r="A51" s="125"/>
      <c r="B51" s="126" t="s">
        <v>133</v>
      </c>
      <c r="C51" s="127"/>
      <c r="D51" s="128">
        <v>32457</v>
      </c>
      <c r="E51" s="128">
        <v>23805</v>
      </c>
      <c r="F51" s="128">
        <v>57</v>
      </c>
      <c r="G51" s="128">
        <v>183</v>
      </c>
      <c r="H51" s="128">
        <v>13070</v>
      </c>
      <c r="I51" s="128">
        <v>562</v>
      </c>
      <c r="J51" s="128">
        <v>6442</v>
      </c>
      <c r="K51" s="128">
        <v>2260</v>
      </c>
      <c r="L51" s="128">
        <v>688</v>
      </c>
      <c r="M51" s="128">
        <v>326</v>
      </c>
      <c r="N51" s="128">
        <v>373</v>
      </c>
      <c r="O51" s="128">
        <v>3403</v>
      </c>
      <c r="P51" s="128">
        <v>972</v>
      </c>
      <c r="Q51" s="128">
        <v>637</v>
      </c>
      <c r="R51" s="128">
        <v>288</v>
      </c>
      <c r="S51" s="128">
        <v>4188</v>
      </c>
      <c r="T51" s="128">
        <v>2702</v>
      </c>
      <c r="U51" s="129">
        <v>14158</v>
      </c>
      <c r="V51" s="130" t="s">
        <v>120</v>
      </c>
      <c r="W51" s="131"/>
      <c r="X51" s="131"/>
    </row>
    <row r="52" spans="1:24" s="150" customFormat="1" ht="14.1" customHeight="1" x14ac:dyDescent="0.25">
      <c r="A52" s="143" t="s">
        <v>138</v>
      </c>
      <c r="B52" s="143" t="s">
        <v>124</v>
      </c>
      <c r="C52" s="164" t="s">
        <v>139</v>
      </c>
      <c r="D52" s="145">
        <v>90895</v>
      </c>
      <c r="E52" s="146">
        <v>81140</v>
      </c>
      <c r="F52" s="146">
        <v>6033</v>
      </c>
      <c r="G52" s="146">
        <v>7915</v>
      </c>
      <c r="H52" s="146">
        <v>52395</v>
      </c>
      <c r="I52" s="146">
        <v>13023</v>
      </c>
      <c r="J52" s="146">
        <v>5116</v>
      </c>
      <c r="K52" s="146">
        <v>2128</v>
      </c>
      <c r="L52" s="145">
        <v>590</v>
      </c>
      <c r="M52" s="145">
        <v>240</v>
      </c>
      <c r="N52" s="145">
        <v>1228</v>
      </c>
      <c r="O52" s="145">
        <v>2686</v>
      </c>
      <c r="P52" s="145">
        <v>633</v>
      </c>
      <c r="Q52" s="145">
        <v>483</v>
      </c>
      <c r="R52" s="145">
        <v>364</v>
      </c>
      <c r="S52" s="145">
        <v>5251</v>
      </c>
      <c r="T52" s="145">
        <v>2208</v>
      </c>
      <c r="U52" s="147">
        <v>55209</v>
      </c>
      <c r="V52" s="148" t="s">
        <v>140</v>
      </c>
      <c r="W52" s="165" t="s">
        <v>126</v>
      </c>
      <c r="X52" s="166" t="s">
        <v>139</v>
      </c>
    </row>
    <row r="53" spans="1:24" s="150" customFormat="1" ht="14.1" customHeight="1" x14ac:dyDescent="0.25">
      <c r="A53" s="143"/>
      <c r="B53" s="143" t="s">
        <v>127</v>
      </c>
      <c r="C53" s="144"/>
      <c r="D53" s="145">
        <v>62387</v>
      </c>
      <c r="E53" s="145">
        <v>58290</v>
      </c>
      <c r="F53" s="145">
        <v>6032</v>
      </c>
      <c r="G53" s="145">
        <v>7810</v>
      </c>
      <c r="H53" s="145">
        <v>35538</v>
      </c>
      <c r="I53" s="145">
        <v>11601</v>
      </c>
      <c r="J53" s="145">
        <v>2147</v>
      </c>
      <c r="K53" s="145">
        <v>842</v>
      </c>
      <c r="L53" s="145">
        <v>207</v>
      </c>
      <c r="M53" s="145">
        <v>24</v>
      </c>
      <c r="N53" s="145">
        <v>979</v>
      </c>
      <c r="O53" s="145">
        <v>650</v>
      </c>
      <c r="P53" s="145">
        <v>98</v>
      </c>
      <c r="Q53" s="145">
        <v>120</v>
      </c>
      <c r="R53" s="145">
        <v>69</v>
      </c>
      <c r="S53" s="145">
        <v>2261</v>
      </c>
      <c r="T53" s="145">
        <v>549</v>
      </c>
      <c r="U53" s="147">
        <v>37296</v>
      </c>
      <c r="V53" s="181" t="s">
        <v>178</v>
      </c>
      <c r="W53" s="149"/>
      <c r="X53" s="149"/>
    </row>
    <row r="54" spans="1:24" s="150" customFormat="1" ht="14.1" customHeight="1" x14ac:dyDescent="0.25">
      <c r="A54" s="143"/>
      <c r="B54" s="151" t="s">
        <v>128</v>
      </c>
      <c r="C54" s="152"/>
      <c r="D54" s="145">
        <v>32040</v>
      </c>
      <c r="E54" s="145">
        <v>28436</v>
      </c>
      <c r="F54" s="153">
        <v>0</v>
      </c>
      <c r="G54" s="153">
        <v>0</v>
      </c>
      <c r="H54" s="145">
        <v>23034</v>
      </c>
      <c r="I54" s="145">
        <v>4135</v>
      </c>
      <c r="J54" s="145">
        <v>1975</v>
      </c>
      <c r="K54" s="145">
        <v>690</v>
      </c>
      <c r="L54" s="145">
        <v>190</v>
      </c>
      <c r="M54" s="145">
        <v>18</v>
      </c>
      <c r="N54" s="145">
        <v>929</v>
      </c>
      <c r="O54" s="145">
        <v>630</v>
      </c>
      <c r="P54" s="145">
        <v>97</v>
      </c>
      <c r="Q54" s="145">
        <v>119</v>
      </c>
      <c r="R54" s="145">
        <v>66</v>
      </c>
      <c r="S54" s="145">
        <v>1855</v>
      </c>
      <c r="T54" s="145">
        <v>405</v>
      </c>
      <c r="U54" s="147">
        <v>24766</v>
      </c>
      <c r="V54" s="148" t="s">
        <v>110</v>
      </c>
      <c r="W54" s="149"/>
      <c r="X54" s="149"/>
    </row>
    <row r="55" spans="1:24" s="150" customFormat="1" ht="14.1" customHeight="1" x14ac:dyDescent="0.25">
      <c r="A55" s="143"/>
      <c r="B55" s="151" t="s">
        <v>129</v>
      </c>
      <c r="C55" s="152"/>
      <c r="D55" s="145">
        <v>24315</v>
      </c>
      <c r="E55" s="145">
        <v>23822</v>
      </c>
      <c r="F55" s="153">
        <v>0</v>
      </c>
      <c r="G55" s="145">
        <v>7810</v>
      </c>
      <c r="H55" s="145">
        <v>12504</v>
      </c>
      <c r="I55" s="145">
        <v>7466</v>
      </c>
      <c r="J55" s="145">
        <v>172</v>
      </c>
      <c r="K55" s="145">
        <v>152</v>
      </c>
      <c r="L55" s="145">
        <v>17</v>
      </c>
      <c r="M55" s="145">
        <v>6</v>
      </c>
      <c r="N55" s="145">
        <v>50</v>
      </c>
      <c r="O55" s="145">
        <v>20</v>
      </c>
      <c r="P55" s="145">
        <v>1</v>
      </c>
      <c r="Q55" s="145">
        <v>1</v>
      </c>
      <c r="R55" s="145">
        <v>3</v>
      </c>
      <c r="S55" s="145">
        <v>406</v>
      </c>
      <c r="T55" s="145">
        <v>144</v>
      </c>
      <c r="U55" s="147">
        <v>12530</v>
      </c>
      <c r="V55" s="239" t="s">
        <v>112</v>
      </c>
      <c r="W55" s="240"/>
      <c r="X55" s="240"/>
    </row>
    <row r="56" spans="1:24" s="150" customFormat="1" ht="14.1" customHeight="1" x14ac:dyDescent="0.25">
      <c r="A56" s="143"/>
      <c r="B56" s="143" t="s">
        <v>130</v>
      </c>
      <c r="C56" s="164" t="s">
        <v>139</v>
      </c>
      <c r="D56" s="145">
        <v>28508</v>
      </c>
      <c r="E56" s="145">
        <v>22850</v>
      </c>
      <c r="F56" s="145">
        <v>1</v>
      </c>
      <c r="G56" s="145">
        <v>105</v>
      </c>
      <c r="H56" s="145">
        <v>16857</v>
      </c>
      <c r="I56" s="145">
        <v>1422</v>
      </c>
      <c r="J56" s="145">
        <v>2969</v>
      </c>
      <c r="K56" s="145">
        <v>1286</v>
      </c>
      <c r="L56" s="145">
        <v>383</v>
      </c>
      <c r="M56" s="145">
        <v>216</v>
      </c>
      <c r="N56" s="145">
        <v>249</v>
      </c>
      <c r="O56" s="145">
        <v>2036</v>
      </c>
      <c r="P56" s="145">
        <v>535</v>
      </c>
      <c r="Q56" s="145">
        <v>363</v>
      </c>
      <c r="R56" s="145">
        <v>295</v>
      </c>
      <c r="S56" s="145">
        <v>2990</v>
      </c>
      <c r="T56" s="145">
        <v>1659</v>
      </c>
      <c r="U56" s="147">
        <v>17913</v>
      </c>
      <c r="V56" s="181" t="s">
        <v>177</v>
      </c>
      <c r="W56" s="167"/>
      <c r="X56" s="168" t="s">
        <v>139</v>
      </c>
    </row>
    <row r="57" spans="1:24" s="150" customFormat="1" ht="14.1" customHeight="1" x14ac:dyDescent="0.25">
      <c r="A57" s="143"/>
      <c r="B57" s="151" t="s">
        <v>131</v>
      </c>
      <c r="C57" s="164" t="s">
        <v>139</v>
      </c>
      <c r="D57" s="145">
        <v>2475</v>
      </c>
      <c r="E57" s="145">
        <v>2019</v>
      </c>
      <c r="F57" s="153">
        <v>0</v>
      </c>
      <c r="G57" s="145">
        <v>12</v>
      </c>
      <c r="H57" s="145">
        <v>1656</v>
      </c>
      <c r="I57" s="145">
        <v>9</v>
      </c>
      <c r="J57" s="145">
        <v>106</v>
      </c>
      <c r="K57" s="145">
        <v>41</v>
      </c>
      <c r="L57" s="145">
        <v>7</v>
      </c>
      <c r="M57" s="145">
        <v>5</v>
      </c>
      <c r="N57" s="145">
        <v>3</v>
      </c>
      <c r="O57" s="145">
        <v>245</v>
      </c>
      <c r="P57" s="145">
        <v>68</v>
      </c>
      <c r="Q57" s="145">
        <v>78</v>
      </c>
      <c r="R57" s="145">
        <v>17</v>
      </c>
      <c r="S57" s="145">
        <v>201</v>
      </c>
      <c r="T57" s="145">
        <v>181</v>
      </c>
      <c r="U57" s="147">
        <v>1820</v>
      </c>
      <c r="V57" s="148" t="s">
        <v>116</v>
      </c>
      <c r="W57" s="167"/>
      <c r="X57" s="168" t="s">
        <v>139</v>
      </c>
    </row>
    <row r="58" spans="1:24" s="150" customFormat="1" ht="14.1" customHeight="1" x14ac:dyDescent="0.25">
      <c r="A58" s="143"/>
      <c r="B58" s="151" t="s">
        <v>132</v>
      </c>
      <c r="C58" s="164" t="s">
        <v>139</v>
      </c>
      <c r="D58" s="145">
        <v>3785</v>
      </c>
      <c r="E58" s="145">
        <v>3524</v>
      </c>
      <c r="F58" s="153">
        <v>0</v>
      </c>
      <c r="G58" s="145">
        <v>69</v>
      </c>
      <c r="H58" s="145">
        <v>2751</v>
      </c>
      <c r="I58" s="145">
        <v>75</v>
      </c>
      <c r="J58" s="145">
        <v>260</v>
      </c>
      <c r="K58" s="145">
        <v>72</v>
      </c>
      <c r="L58" s="145">
        <v>4</v>
      </c>
      <c r="M58" s="145">
        <v>2</v>
      </c>
      <c r="N58" s="145">
        <v>4</v>
      </c>
      <c r="O58" s="145">
        <v>114</v>
      </c>
      <c r="P58" s="145">
        <v>13</v>
      </c>
      <c r="Q58" s="145">
        <v>27</v>
      </c>
      <c r="R58" s="145">
        <v>36</v>
      </c>
      <c r="S58" s="145">
        <v>139</v>
      </c>
      <c r="T58" s="145">
        <v>131</v>
      </c>
      <c r="U58" s="147">
        <v>2961</v>
      </c>
      <c r="V58" s="148" t="s">
        <v>118</v>
      </c>
      <c r="W58" s="167"/>
      <c r="X58" s="168" t="s">
        <v>139</v>
      </c>
    </row>
    <row r="59" spans="1:24" s="161" customFormat="1" ht="20.25" customHeight="1" x14ac:dyDescent="0.25">
      <c r="A59" s="154"/>
      <c r="B59" s="155" t="s">
        <v>133</v>
      </c>
      <c r="C59" s="156"/>
      <c r="D59" s="157">
        <v>20674</v>
      </c>
      <c r="E59" s="157">
        <v>15737</v>
      </c>
      <c r="F59" s="157">
        <v>1</v>
      </c>
      <c r="G59" s="157">
        <v>24</v>
      </c>
      <c r="H59" s="157">
        <v>10882</v>
      </c>
      <c r="I59" s="157">
        <v>110</v>
      </c>
      <c r="J59" s="157">
        <v>2602</v>
      </c>
      <c r="K59" s="157">
        <v>1173</v>
      </c>
      <c r="L59" s="157">
        <v>371</v>
      </c>
      <c r="M59" s="157">
        <v>209</v>
      </c>
      <c r="N59" s="157">
        <v>242</v>
      </c>
      <c r="O59" s="157">
        <v>1677</v>
      </c>
      <c r="P59" s="157">
        <v>454</v>
      </c>
      <c r="Q59" s="157">
        <v>258</v>
      </c>
      <c r="R59" s="157">
        <v>242</v>
      </c>
      <c r="S59" s="157">
        <v>2647</v>
      </c>
      <c r="T59" s="157">
        <v>1347</v>
      </c>
      <c r="U59" s="158">
        <v>11563</v>
      </c>
      <c r="V59" s="159" t="s">
        <v>120</v>
      </c>
      <c r="W59" s="160"/>
      <c r="X59" s="160"/>
    </row>
    <row r="60" spans="1:24" s="150" customFormat="1" ht="14.1" customHeight="1" x14ac:dyDescent="0.25">
      <c r="A60" s="115" t="s">
        <v>141</v>
      </c>
      <c r="B60" s="115" t="s">
        <v>124</v>
      </c>
      <c r="C60" s="116"/>
      <c r="D60" s="117">
        <v>92963</v>
      </c>
      <c r="E60" s="117">
        <v>82140</v>
      </c>
      <c r="F60" s="117">
        <v>4293</v>
      </c>
      <c r="G60" s="117">
        <v>9183</v>
      </c>
      <c r="H60" s="117">
        <v>54496</v>
      </c>
      <c r="I60" s="117">
        <v>12510</v>
      </c>
      <c r="J60" s="117">
        <v>5224</v>
      </c>
      <c r="K60" s="117">
        <v>1771</v>
      </c>
      <c r="L60" s="117">
        <v>755</v>
      </c>
      <c r="M60" s="117">
        <v>317</v>
      </c>
      <c r="N60" s="118">
        <v>1315</v>
      </c>
      <c r="O60" s="118">
        <v>2781</v>
      </c>
      <c r="P60" s="118">
        <v>525</v>
      </c>
      <c r="Q60" s="118">
        <v>486</v>
      </c>
      <c r="R60" s="118">
        <v>492</v>
      </c>
      <c r="S60" s="118">
        <v>5972</v>
      </c>
      <c r="T60" s="118">
        <v>2887</v>
      </c>
      <c r="U60" s="118">
        <v>57695</v>
      </c>
      <c r="V60" s="120" t="s">
        <v>142</v>
      </c>
      <c r="W60" s="121" t="s">
        <v>126</v>
      </c>
      <c r="X60" s="121"/>
    </row>
    <row r="61" spans="1:24" s="150" customFormat="1" ht="14.1" customHeight="1" x14ac:dyDescent="0.25">
      <c r="A61" s="115"/>
      <c r="B61" s="115" t="s">
        <v>127</v>
      </c>
      <c r="C61" s="116"/>
      <c r="D61" s="117">
        <v>65383</v>
      </c>
      <c r="E61" s="117">
        <v>61043</v>
      </c>
      <c r="F61" s="117">
        <v>4293</v>
      </c>
      <c r="G61" s="117">
        <v>9012</v>
      </c>
      <c r="H61" s="117">
        <v>39264</v>
      </c>
      <c r="I61" s="117">
        <v>11307</v>
      </c>
      <c r="J61" s="117">
        <v>2390</v>
      </c>
      <c r="K61" s="117">
        <v>798</v>
      </c>
      <c r="L61" s="117">
        <v>211</v>
      </c>
      <c r="M61" s="117">
        <v>29</v>
      </c>
      <c r="N61" s="117">
        <v>1001</v>
      </c>
      <c r="O61" s="117">
        <v>739</v>
      </c>
      <c r="P61" s="117">
        <v>105</v>
      </c>
      <c r="Q61" s="117">
        <v>126</v>
      </c>
      <c r="R61" s="117">
        <v>80</v>
      </c>
      <c r="S61" s="117">
        <v>2389</v>
      </c>
      <c r="T61" s="117">
        <v>563</v>
      </c>
      <c r="U61" s="119">
        <v>41177</v>
      </c>
      <c r="V61" s="182" t="s">
        <v>178</v>
      </c>
      <c r="W61" s="162"/>
      <c r="X61" s="162"/>
    </row>
    <row r="62" spans="1:24" s="150" customFormat="1" ht="14.1" customHeight="1" x14ac:dyDescent="0.25">
      <c r="A62" s="115"/>
      <c r="B62" s="122" t="s">
        <v>128</v>
      </c>
      <c r="C62" s="123"/>
      <c r="D62" s="117">
        <v>34535</v>
      </c>
      <c r="E62" s="117">
        <v>30713</v>
      </c>
      <c r="F62" s="124">
        <v>0</v>
      </c>
      <c r="G62" s="124">
        <v>0</v>
      </c>
      <c r="H62" s="117">
        <v>25078</v>
      </c>
      <c r="I62" s="117">
        <v>3735</v>
      </c>
      <c r="J62" s="117">
        <v>2199</v>
      </c>
      <c r="K62" s="117">
        <v>664</v>
      </c>
      <c r="L62" s="117">
        <v>193</v>
      </c>
      <c r="M62" s="117">
        <v>22</v>
      </c>
      <c r="N62" s="117">
        <v>954</v>
      </c>
      <c r="O62" s="117">
        <v>711</v>
      </c>
      <c r="P62" s="117">
        <v>104</v>
      </c>
      <c r="Q62" s="117">
        <v>125</v>
      </c>
      <c r="R62" s="117">
        <v>78</v>
      </c>
      <c r="S62" s="117">
        <v>1964</v>
      </c>
      <c r="T62" s="117">
        <v>415</v>
      </c>
      <c r="U62" s="119">
        <v>26975</v>
      </c>
      <c r="V62" s="120" t="s">
        <v>110</v>
      </c>
      <c r="W62" s="162"/>
      <c r="X62" s="162"/>
    </row>
    <row r="63" spans="1:24" s="150" customFormat="1" ht="14.1" customHeight="1" x14ac:dyDescent="0.25">
      <c r="A63" s="115"/>
      <c r="B63" s="122" t="s">
        <v>129</v>
      </c>
      <c r="C63" s="123"/>
      <c r="D63" s="117">
        <v>26555</v>
      </c>
      <c r="E63" s="117">
        <v>26037</v>
      </c>
      <c r="F63" s="124">
        <v>0</v>
      </c>
      <c r="G63" s="117">
        <v>9012</v>
      </c>
      <c r="H63" s="117">
        <v>14186</v>
      </c>
      <c r="I63" s="117">
        <v>7572</v>
      </c>
      <c r="J63" s="117">
        <v>191</v>
      </c>
      <c r="K63" s="117">
        <v>134</v>
      </c>
      <c r="L63" s="117">
        <v>18</v>
      </c>
      <c r="M63" s="117">
        <v>7</v>
      </c>
      <c r="N63" s="117">
        <v>47</v>
      </c>
      <c r="O63" s="117">
        <v>28</v>
      </c>
      <c r="P63" s="117">
        <v>1</v>
      </c>
      <c r="Q63" s="117">
        <v>1</v>
      </c>
      <c r="R63" s="117">
        <v>2</v>
      </c>
      <c r="S63" s="117">
        <v>425</v>
      </c>
      <c r="T63" s="117">
        <v>148</v>
      </c>
      <c r="U63" s="119">
        <v>14202</v>
      </c>
      <c r="V63" s="221" t="s">
        <v>112</v>
      </c>
      <c r="W63" s="222"/>
      <c r="X63" s="222"/>
    </row>
    <row r="64" spans="1:24" s="150" customFormat="1" ht="14.1" customHeight="1" x14ac:dyDescent="0.25">
      <c r="A64" s="115"/>
      <c r="B64" s="115" t="s">
        <v>130</v>
      </c>
      <c r="C64" s="116"/>
      <c r="D64" s="117">
        <v>27580</v>
      </c>
      <c r="E64" s="117">
        <v>21097</v>
      </c>
      <c r="F64" s="124">
        <v>0</v>
      </c>
      <c r="G64" s="117">
        <v>171</v>
      </c>
      <c r="H64" s="117">
        <v>15232</v>
      </c>
      <c r="I64" s="117">
        <v>1203</v>
      </c>
      <c r="J64" s="117">
        <v>2834</v>
      </c>
      <c r="K64" s="117">
        <v>973</v>
      </c>
      <c r="L64" s="117">
        <v>544</v>
      </c>
      <c r="M64" s="117">
        <v>288</v>
      </c>
      <c r="N64" s="117">
        <v>314</v>
      </c>
      <c r="O64" s="117">
        <v>2042</v>
      </c>
      <c r="P64" s="117">
        <v>420</v>
      </c>
      <c r="Q64" s="117">
        <v>360</v>
      </c>
      <c r="R64" s="117">
        <v>412</v>
      </c>
      <c r="S64" s="117">
        <v>3583</v>
      </c>
      <c r="T64" s="117">
        <v>2324</v>
      </c>
      <c r="U64" s="119">
        <v>16518</v>
      </c>
      <c r="V64" s="182" t="s">
        <v>177</v>
      </c>
      <c r="W64" s="162"/>
      <c r="X64" s="162"/>
    </row>
    <row r="65" spans="1:24" s="150" customFormat="1" ht="14.1" customHeight="1" x14ac:dyDescent="0.25">
      <c r="A65" s="115"/>
      <c r="B65" s="122" t="s">
        <v>131</v>
      </c>
      <c r="C65" s="123"/>
      <c r="D65" s="117">
        <v>2475</v>
      </c>
      <c r="E65" s="117">
        <v>2019</v>
      </c>
      <c r="F65" s="124">
        <v>0</v>
      </c>
      <c r="G65" s="117">
        <v>12</v>
      </c>
      <c r="H65" s="117">
        <v>1656</v>
      </c>
      <c r="I65" s="117">
        <v>9</v>
      </c>
      <c r="J65" s="117">
        <v>106</v>
      </c>
      <c r="K65" s="117">
        <v>41</v>
      </c>
      <c r="L65" s="117">
        <v>7</v>
      </c>
      <c r="M65" s="117">
        <v>5</v>
      </c>
      <c r="N65" s="117">
        <v>3</v>
      </c>
      <c r="O65" s="117">
        <v>245</v>
      </c>
      <c r="P65" s="117">
        <v>68</v>
      </c>
      <c r="Q65" s="117">
        <v>78</v>
      </c>
      <c r="R65" s="117">
        <v>17</v>
      </c>
      <c r="S65" s="117">
        <v>201</v>
      </c>
      <c r="T65" s="117">
        <v>181</v>
      </c>
      <c r="U65" s="119">
        <v>1820</v>
      </c>
      <c r="V65" s="120" t="s">
        <v>116</v>
      </c>
      <c r="W65" s="162"/>
      <c r="X65" s="162"/>
    </row>
    <row r="66" spans="1:24" s="150" customFormat="1" ht="14.1" customHeight="1" x14ac:dyDescent="0.25">
      <c r="A66" s="115"/>
      <c r="B66" s="122" t="s">
        <v>132</v>
      </c>
      <c r="C66" s="123"/>
      <c r="D66" s="117">
        <v>3785</v>
      </c>
      <c r="E66" s="117">
        <v>3524</v>
      </c>
      <c r="F66" s="124">
        <v>0</v>
      </c>
      <c r="G66" s="117">
        <v>69</v>
      </c>
      <c r="H66" s="117">
        <v>2751</v>
      </c>
      <c r="I66" s="117">
        <v>75</v>
      </c>
      <c r="J66" s="117">
        <v>260</v>
      </c>
      <c r="K66" s="117">
        <v>72</v>
      </c>
      <c r="L66" s="117">
        <v>4</v>
      </c>
      <c r="M66" s="117">
        <v>2</v>
      </c>
      <c r="N66" s="117">
        <v>4</v>
      </c>
      <c r="O66" s="117">
        <v>114</v>
      </c>
      <c r="P66" s="117">
        <v>13</v>
      </c>
      <c r="Q66" s="117">
        <v>27</v>
      </c>
      <c r="R66" s="117">
        <v>36</v>
      </c>
      <c r="S66" s="117">
        <v>139</v>
      </c>
      <c r="T66" s="117">
        <v>131</v>
      </c>
      <c r="U66" s="119">
        <v>2961</v>
      </c>
      <c r="V66" s="120" t="s">
        <v>118</v>
      </c>
      <c r="W66" s="162"/>
      <c r="X66" s="162"/>
    </row>
    <row r="67" spans="1:24" s="150" customFormat="1" ht="14.1" customHeight="1" x14ac:dyDescent="0.25">
      <c r="A67" s="169"/>
      <c r="B67" s="170" t="s">
        <v>133</v>
      </c>
      <c r="C67" s="171"/>
      <c r="D67" s="172">
        <v>20145</v>
      </c>
      <c r="E67" s="172">
        <v>14382</v>
      </c>
      <c r="F67" s="173">
        <v>0</v>
      </c>
      <c r="G67" s="172">
        <v>90</v>
      </c>
      <c r="H67" s="172">
        <v>9653</v>
      </c>
      <c r="I67" s="172">
        <v>172</v>
      </c>
      <c r="J67" s="172">
        <v>2468</v>
      </c>
      <c r="K67" s="172">
        <v>860</v>
      </c>
      <c r="L67" s="172">
        <v>532</v>
      </c>
      <c r="M67" s="172">
        <v>281</v>
      </c>
      <c r="N67" s="172">
        <v>306</v>
      </c>
      <c r="O67" s="172">
        <v>1683</v>
      </c>
      <c r="P67" s="172">
        <v>339</v>
      </c>
      <c r="Q67" s="172">
        <v>255</v>
      </c>
      <c r="R67" s="172">
        <v>359</v>
      </c>
      <c r="S67" s="172">
        <v>3242</v>
      </c>
      <c r="T67" s="172">
        <v>2012</v>
      </c>
      <c r="U67" s="174">
        <v>10564</v>
      </c>
      <c r="V67" s="175" t="s">
        <v>120</v>
      </c>
      <c r="W67" s="176"/>
      <c r="X67" s="176"/>
    </row>
    <row r="68" spans="1:24" s="186" customFormat="1" ht="12.6" customHeight="1" x14ac:dyDescent="0.25">
      <c r="A68" s="223" t="s">
        <v>157</v>
      </c>
      <c r="B68" s="223"/>
      <c r="C68" s="223"/>
      <c r="D68" s="223"/>
      <c r="E68" s="223"/>
      <c r="F68" s="223"/>
      <c r="G68" s="223"/>
      <c r="H68" s="223"/>
      <c r="I68" s="223"/>
      <c r="J68" s="223"/>
      <c r="K68" s="223"/>
      <c r="L68" s="223"/>
      <c r="M68" s="223"/>
      <c r="N68" s="224" t="s">
        <v>165</v>
      </c>
      <c r="O68" s="224"/>
      <c r="P68" s="224"/>
      <c r="Q68" s="224"/>
      <c r="R68" s="224"/>
      <c r="S68" s="224"/>
      <c r="T68" s="224"/>
      <c r="U68" s="224"/>
      <c r="V68" s="224"/>
      <c r="W68" s="224"/>
      <c r="X68" s="224"/>
    </row>
    <row r="69" spans="1:24" s="132" customFormat="1" ht="12" customHeight="1" x14ac:dyDescent="0.25">
      <c r="A69" s="215" t="s">
        <v>145</v>
      </c>
      <c r="B69" s="215"/>
      <c r="C69" s="215"/>
      <c r="D69" s="215"/>
      <c r="E69" s="215"/>
      <c r="F69" s="215"/>
      <c r="G69" s="215"/>
      <c r="H69" s="215"/>
      <c r="I69" s="215"/>
      <c r="J69" s="215"/>
      <c r="K69" s="215"/>
      <c r="L69" s="215"/>
      <c r="M69" s="215"/>
      <c r="N69" s="216" t="s">
        <v>166</v>
      </c>
      <c r="O69" s="216"/>
      <c r="P69" s="216"/>
      <c r="Q69" s="216"/>
      <c r="R69" s="216"/>
      <c r="S69" s="216"/>
      <c r="T69" s="216"/>
      <c r="U69" s="216"/>
      <c r="V69" s="216"/>
      <c r="W69" s="216"/>
      <c r="X69" s="216"/>
    </row>
    <row r="70" spans="1:24" s="132" customFormat="1" ht="12" customHeight="1" x14ac:dyDescent="0.25">
      <c r="A70" s="214" t="s">
        <v>158</v>
      </c>
      <c r="B70" s="214"/>
      <c r="C70" s="214"/>
      <c r="D70" s="214"/>
      <c r="E70" s="214"/>
      <c r="F70" s="214"/>
      <c r="G70" s="214"/>
      <c r="H70" s="214"/>
      <c r="I70" s="214"/>
      <c r="J70" s="214"/>
      <c r="K70" s="214"/>
      <c r="L70" s="214"/>
      <c r="M70" s="214"/>
      <c r="N70" s="216" t="s">
        <v>170</v>
      </c>
      <c r="O70" s="216"/>
      <c r="P70" s="216"/>
      <c r="Q70" s="216"/>
      <c r="R70" s="216"/>
      <c r="S70" s="216"/>
      <c r="T70" s="216"/>
      <c r="U70" s="216"/>
      <c r="V70" s="216"/>
      <c r="W70" s="216"/>
      <c r="X70" s="216"/>
    </row>
    <row r="71" spans="1:24" s="132" customFormat="1" ht="12" customHeight="1" x14ac:dyDescent="0.25">
      <c r="A71" s="214" t="s">
        <v>151</v>
      </c>
      <c r="B71" s="214"/>
      <c r="C71" s="214"/>
      <c r="D71" s="214"/>
      <c r="E71" s="214"/>
      <c r="F71" s="214"/>
      <c r="G71" s="214"/>
      <c r="H71" s="214"/>
      <c r="I71" s="214"/>
      <c r="J71" s="214"/>
      <c r="K71" s="214"/>
      <c r="L71" s="214"/>
      <c r="M71" s="214"/>
      <c r="N71" s="208" t="s">
        <v>167</v>
      </c>
      <c r="O71" s="208"/>
      <c r="P71" s="208"/>
      <c r="Q71" s="208"/>
      <c r="R71" s="208"/>
      <c r="S71" s="208"/>
      <c r="T71" s="208"/>
      <c r="U71" s="208"/>
      <c r="V71" s="208"/>
      <c r="W71" s="208"/>
      <c r="X71" s="208"/>
    </row>
    <row r="72" spans="1:24" ht="12" customHeight="1" x14ac:dyDescent="0.25">
      <c r="A72" s="214" t="s">
        <v>152</v>
      </c>
      <c r="B72" s="214"/>
      <c r="C72" s="214"/>
      <c r="D72" s="214"/>
      <c r="E72" s="214"/>
      <c r="F72" s="214"/>
      <c r="G72" s="214"/>
      <c r="H72" s="214"/>
      <c r="I72" s="214"/>
      <c r="J72" s="214"/>
      <c r="K72" s="214"/>
      <c r="L72" s="214"/>
      <c r="M72" s="214"/>
      <c r="N72" s="216" t="s">
        <v>186</v>
      </c>
      <c r="O72" s="216"/>
      <c r="P72" s="216"/>
      <c r="Q72" s="216"/>
      <c r="R72" s="216"/>
      <c r="S72" s="216"/>
      <c r="T72" s="216"/>
      <c r="U72" s="216"/>
      <c r="V72" s="216"/>
      <c r="W72" s="216"/>
      <c r="X72" s="216"/>
    </row>
    <row r="73" spans="1:24" ht="12" customHeight="1" x14ac:dyDescent="0.25">
      <c r="A73" s="219" t="s">
        <v>153</v>
      </c>
      <c r="B73" s="219"/>
      <c r="C73" s="219"/>
      <c r="D73" s="219"/>
      <c r="E73" s="219"/>
      <c r="F73" s="219"/>
      <c r="G73" s="219"/>
      <c r="H73" s="219"/>
      <c r="I73" s="219"/>
      <c r="J73" s="219"/>
      <c r="K73" s="219"/>
      <c r="L73" s="219"/>
      <c r="M73" s="219"/>
      <c r="N73" s="218" t="s">
        <v>168</v>
      </c>
      <c r="O73" s="218"/>
      <c r="P73" s="218"/>
      <c r="Q73" s="218"/>
      <c r="R73" s="218"/>
      <c r="S73" s="218"/>
      <c r="T73" s="218"/>
      <c r="U73" s="218"/>
      <c r="V73" s="218"/>
      <c r="W73" s="218"/>
      <c r="X73" s="218"/>
    </row>
    <row r="74" spans="1:24" ht="12" customHeight="1" x14ac:dyDescent="0.25">
      <c r="A74" s="214" t="s">
        <v>154</v>
      </c>
      <c r="B74" s="214"/>
      <c r="C74" s="214"/>
      <c r="D74" s="214"/>
      <c r="E74" s="214"/>
      <c r="F74" s="214"/>
      <c r="G74" s="214"/>
      <c r="H74" s="214"/>
      <c r="I74" s="214"/>
      <c r="J74" s="214"/>
      <c r="K74" s="214"/>
      <c r="L74" s="214"/>
      <c r="M74" s="214"/>
      <c r="N74" s="220" t="s">
        <v>188</v>
      </c>
      <c r="O74" s="220"/>
      <c r="P74" s="220"/>
      <c r="Q74" s="220"/>
      <c r="R74" s="220"/>
      <c r="S74" s="220"/>
      <c r="T74" s="220"/>
      <c r="U74" s="220"/>
      <c r="V74" s="220"/>
      <c r="W74" s="220"/>
      <c r="X74" s="220"/>
    </row>
    <row r="75" spans="1:24" ht="12" customHeight="1" x14ac:dyDescent="0.25">
      <c r="N75" s="220" t="s">
        <v>155</v>
      </c>
      <c r="O75" s="220"/>
      <c r="P75" s="220"/>
      <c r="Q75" s="220"/>
      <c r="R75" s="220"/>
      <c r="S75" s="220"/>
      <c r="T75" s="220"/>
      <c r="U75" s="220"/>
      <c r="V75" s="220"/>
      <c r="W75" s="220"/>
      <c r="X75" s="220"/>
    </row>
    <row r="76" spans="1:24" ht="12" customHeight="1" x14ac:dyDescent="0.25">
      <c r="N76" s="213" t="s">
        <v>169</v>
      </c>
      <c r="O76" s="213"/>
      <c r="P76" s="213"/>
      <c r="Q76" s="213"/>
      <c r="R76" s="213"/>
      <c r="S76" s="213"/>
      <c r="T76" s="213"/>
      <c r="U76" s="213"/>
      <c r="V76" s="213"/>
      <c r="W76" s="213"/>
      <c r="X76" s="213"/>
    </row>
    <row r="77" spans="1:24" ht="12" customHeight="1" x14ac:dyDescent="0.25">
      <c r="N77" s="213" t="s">
        <v>185</v>
      </c>
      <c r="O77" s="213"/>
      <c r="P77" s="213"/>
      <c r="Q77" s="213"/>
      <c r="R77" s="213"/>
      <c r="S77" s="213"/>
      <c r="T77" s="213"/>
      <c r="U77" s="213"/>
      <c r="V77" s="213"/>
      <c r="W77" s="213"/>
      <c r="X77" s="213"/>
    </row>
    <row r="78" spans="1:24" ht="12" customHeight="1" x14ac:dyDescent="0.25">
      <c r="N78" s="217" t="s">
        <v>189</v>
      </c>
      <c r="O78" s="217"/>
      <c r="P78" s="217"/>
      <c r="Q78" s="217"/>
      <c r="R78" s="217"/>
      <c r="S78" s="217"/>
      <c r="T78" s="217"/>
      <c r="U78" s="217"/>
      <c r="V78" s="217"/>
      <c r="W78" s="217"/>
      <c r="X78" s="217"/>
    </row>
    <row r="79" spans="1:24" ht="12" customHeight="1" x14ac:dyDescent="0.25">
      <c r="N79" s="213" t="s">
        <v>190</v>
      </c>
      <c r="O79" s="213"/>
      <c r="P79" s="213"/>
      <c r="Q79" s="213"/>
      <c r="R79" s="213"/>
      <c r="S79" s="213"/>
      <c r="T79" s="213"/>
      <c r="U79" s="213"/>
      <c r="V79" s="213"/>
      <c r="W79" s="213"/>
      <c r="X79" s="213"/>
    </row>
  </sheetData>
  <mergeCells count="44">
    <mergeCell ref="V47:X47"/>
    <mergeCell ref="V55:X55"/>
    <mergeCell ref="A1:M1"/>
    <mergeCell ref="N1:X1"/>
    <mergeCell ref="N2:X2"/>
    <mergeCell ref="V5:X5"/>
    <mergeCell ref="A6:A8"/>
    <mergeCell ref="D6:D8"/>
    <mergeCell ref="E6:E8"/>
    <mergeCell ref="F6:K6"/>
    <mergeCell ref="L6:L8"/>
    <mergeCell ref="N6:N8"/>
    <mergeCell ref="N77:X77"/>
    <mergeCell ref="V63:X63"/>
    <mergeCell ref="A68:M68"/>
    <mergeCell ref="N68:X68"/>
    <mergeCell ref="O6:O8"/>
    <mergeCell ref="S6:S8"/>
    <mergeCell ref="V6:V8"/>
    <mergeCell ref="F7:F8"/>
    <mergeCell ref="G7:G8"/>
    <mergeCell ref="H7:I7"/>
    <mergeCell ref="J7:J8"/>
    <mergeCell ref="K7:K8"/>
    <mergeCell ref="M7:M8"/>
    <mergeCell ref="T7:T8"/>
    <mergeCell ref="V31:X31"/>
    <mergeCell ref="V39:X39"/>
    <mergeCell ref="N79:X79"/>
    <mergeCell ref="A70:M70"/>
    <mergeCell ref="A69:M69"/>
    <mergeCell ref="N70:X70"/>
    <mergeCell ref="N78:X78"/>
    <mergeCell ref="N71:X71"/>
    <mergeCell ref="N72:X72"/>
    <mergeCell ref="N69:X69"/>
    <mergeCell ref="N73:X73"/>
    <mergeCell ref="A73:M73"/>
    <mergeCell ref="A71:M71"/>
    <mergeCell ref="A72:M72"/>
    <mergeCell ref="A74:M74"/>
    <mergeCell ref="N74:X74"/>
    <mergeCell ref="N75:X75"/>
    <mergeCell ref="N76:X76"/>
  </mergeCells>
  <phoneticPr fontId="29" type="noConversion"/>
  <printOptions horizontalCentered="1"/>
  <pageMargins left="0.59055118110236227" right="0.70866141732283472" top="0.51181102362204722" bottom="0.51181102362204722" header="0.43307086614173229" footer="0.43307086614173229"/>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A4-4</vt:lpstr>
      <vt:lpstr>A4-4-1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dc:creator>
  <cp:lastModifiedBy>田珈溱</cp:lastModifiedBy>
  <cp:lastPrinted>2022-12-02T02:56:02Z</cp:lastPrinted>
  <dcterms:created xsi:type="dcterms:W3CDTF">2020-03-30T07:50:48Z</dcterms:created>
  <dcterms:modified xsi:type="dcterms:W3CDTF">2022-12-20T05:41:37Z</dcterms:modified>
</cp:coreProperties>
</file>