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2"/>
  <workbookPr codeName="ThisWorkbook" defaultThemeVersion="166925"/>
  <mc:AlternateContent xmlns:mc="http://schemas.openxmlformats.org/markup-compatibility/2006">
    <mc:Choice Requires="x15">
      <x15ac:absPath xmlns:x15ac="http://schemas.microsoft.com/office/spreadsheetml/2010/11/ac" url="C:\Users\aa4173\Desktop\國教科\老大\U_按年更新資料\2月下旬教育統計\111年版\111年版\1111207新增英文附註\1111220修改上下邊界1.3\"/>
    </mc:Choice>
  </mc:AlternateContent>
  <xr:revisionPtr revIDLastSave="0" documentId="8_{C1F1C40A-0246-4942-806A-3C8F07C736ED}" xr6:coauthVersionLast="36" xr6:coauthVersionMax="36" xr10:uidLastSave="{00000000-0000-0000-0000-000000000000}"/>
  <bookViews>
    <workbookView xWindow="0" yWindow="0" windowWidth="15300" windowHeight="13956" xr2:uid="{00000000-000D-0000-FFFF-FFFF00000000}"/>
  </bookViews>
  <sheets>
    <sheet name="A1-9" sheetId="1" r:id="rId1"/>
  </sheets>
  <externalReferences>
    <externalReference r:id="rId2"/>
  </externalReferences>
  <definedNames>
    <definedName name="_xlnm.Print_Area" localSheetId="0">'A1-9'!$A$1:$K$71</definedName>
    <definedName name="範圍">'[1]#REF'!#REF!</definedName>
  </definedNames>
  <calcPr calcId="191029"/>
</workbook>
</file>

<file path=xl/calcChain.xml><?xml version="1.0" encoding="utf-8"?>
<calcChain xmlns="http://schemas.openxmlformats.org/spreadsheetml/2006/main">
  <c r="E47" i="1" l="1"/>
  <c r="D47" i="1"/>
  <c r="D46" i="1" l="1"/>
  <c r="E46" i="1"/>
  <c r="F46" i="1"/>
  <c r="G46" i="1"/>
  <c r="H46" i="1"/>
  <c r="I46" i="1"/>
  <c r="J46" i="1"/>
  <c r="K46" i="1"/>
  <c r="C52" i="1" l="1"/>
  <c r="C53" i="1"/>
  <c r="C51" i="1"/>
  <c r="C47" i="1" l="1"/>
  <c r="C46" i="1" s="1"/>
</calcChain>
</file>

<file path=xl/sharedStrings.xml><?xml version="1.0" encoding="utf-8"?>
<sst xmlns="http://schemas.openxmlformats.org/spreadsheetml/2006/main" count="127" uniqueCount="74">
  <si>
    <t xml:space="preserve">幼兒園                                                          </t>
  </si>
  <si>
    <t>國小</t>
  </si>
  <si>
    <t>國中</t>
  </si>
  <si>
    <t xml:space="preserve">Pre-school   </t>
  </si>
  <si>
    <t>男                           Male</t>
  </si>
  <si>
    <t>女          Female</t>
  </si>
  <si>
    <t>Primary School</t>
  </si>
  <si>
    <t>男                              Male</t>
  </si>
  <si>
    <t>Junior High School</t>
  </si>
  <si>
    <t>男                            Male</t>
  </si>
  <si>
    <t>學年度 School Year</t>
  </si>
  <si>
    <t xml:space="preserve"> 父(母)來源地區或國家 By Country</t>
  </si>
  <si>
    <t>　</t>
  </si>
  <si>
    <t xml:space="preserve">   大陸地區 Mainland China</t>
  </si>
  <si>
    <t xml:space="preserve">    越南 Vietnam</t>
  </si>
  <si>
    <t xml:space="preserve">    印尼 Indonesia</t>
  </si>
  <si>
    <t xml:space="preserve">    泰國 Thailand</t>
  </si>
  <si>
    <t xml:space="preserve">    菲律賓 Philippines</t>
  </si>
  <si>
    <t xml:space="preserve">    柬埔寨 Kampuchea</t>
  </si>
  <si>
    <t xml:space="preserve">    日本 Japan</t>
  </si>
  <si>
    <t xml:space="preserve">    馬來西亞 Malaysia</t>
  </si>
  <si>
    <t xml:space="preserve">    美國 USA</t>
  </si>
  <si>
    <t xml:space="preserve">    南韓 South Korea</t>
  </si>
  <si>
    <t xml:space="preserve">    緬甸 Myanmar</t>
  </si>
  <si>
    <t xml:space="preserve">    新加坡 Singapore</t>
  </si>
  <si>
    <t xml:space="preserve">    加拿大 Canada</t>
  </si>
  <si>
    <t xml:space="preserve">    其他 Others</t>
  </si>
  <si>
    <t>ⓡ</t>
  </si>
  <si>
    <t>　九七    2008-09</t>
  </si>
  <si>
    <t>　九八    2009-10</t>
  </si>
  <si>
    <t>　九九    2010-11</t>
  </si>
  <si>
    <t>一○○    2011-12</t>
  </si>
  <si>
    <t>一○一    2012-13</t>
  </si>
  <si>
    <t>一○二    2013-14</t>
  </si>
  <si>
    <t>一○三    2014-15</t>
  </si>
  <si>
    <t>一○四    2015-16</t>
  </si>
  <si>
    <t>一○五    2016-17</t>
  </si>
  <si>
    <t>一○六    2017-18</t>
  </si>
  <si>
    <t>一○七    2018-19</t>
  </si>
  <si>
    <t>一○八    2019-20</t>
  </si>
  <si>
    <t>一○九    2020-21</t>
  </si>
  <si>
    <t>一一○    2021-22</t>
  </si>
  <si>
    <t>Tab. A1-9   Number of New Immigrant Children Studying</t>
  </si>
  <si>
    <t xml:space="preserve"> 按縣市別分  By Area</t>
  </si>
  <si>
    <t xml:space="preserve">    臺灣地區 Taiwan Area</t>
  </si>
  <si>
    <t>　　新北市 New Taipei City</t>
  </si>
  <si>
    <t>　　臺北市 Taipei City</t>
  </si>
  <si>
    <t>　　桃園市 Taoyuan City</t>
  </si>
  <si>
    <t>　　臺中市 Taichung City</t>
  </si>
  <si>
    <t>　　臺南市 Tainan City</t>
  </si>
  <si>
    <t>　　高雄市 Kaohsiung City</t>
  </si>
  <si>
    <t>　　宜蘭縣 Yilan County</t>
  </si>
  <si>
    <t>　　新竹縣 Hsinchu County</t>
  </si>
  <si>
    <t>　　苗栗縣 Miaoli County</t>
  </si>
  <si>
    <t>　　彰化縣 Changhua County</t>
  </si>
  <si>
    <t>　　南投縣 Nantou County</t>
  </si>
  <si>
    <t>　　雲林縣 Yunlin County</t>
  </si>
  <si>
    <t>　　嘉義縣 Chiayi County</t>
  </si>
  <si>
    <t>　　屏東縣 Pingtung County</t>
  </si>
  <si>
    <t>　　臺東縣 Taitung County</t>
  </si>
  <si>
    <t>　　花蓮縣 Hualien County</t>
  </si>
  <si>
    <t>　　澎湖縣 Penghu County</t>
  </si>
  <si>
    <t>　　基隆市 Keelung City</t>
  </si>
  <si>
    <t>　　新竹市 Hsinchu City</t>
  </si>
  <si>
    <t>　　嘉義市 Chiayi City</t>
  </si>
  <si>
    <t xml:space="preserve">    金馬地區 Kinmen &amp; Matsu Area</t>
  </si>
  <si>
    <t>　　金門縣 Kinmen County</t>
  </si>
  <si>
    <t>　　連江縣 Lienchiang County</t>
  </si>
  <si>
    <t xml:space="preserve">資料來源：教育部統計處、國民及學前教育署、內政部移民署。
說明：1.新住民子女認定以子女出生時，其父或母一方為居住臺灣地區設有戶籍國民，另一方為非居住臺灣地區設有戶籍國民。
           2.新住民子女就讀幼兒園資料係由本部國教署利用幼兒園幼生管理系統資料檔與內政部移民署新住民子女檔進行碰檔而得。
</t>
    <phoneticPr fontId="33" type="noConversion"/>
  </si>
  <si>
    <t>Source: Department of Statistics and K-12 Education Administration under the Ministry of Education, National Immigration 
              Agency under the Ministry of the Interior.
Note: 1. A child of a new immigrant is defined as when a child was born, a parent who is a resident of Taiwan and has a 
               household registration, the other one isn't.
           2. The K-12 Education Administration under the Ministry of Education uses the Preschools Student Management 
               System files to compare with the new immigrants' children files from National Immigration Agency under the 
               Ministry of the Interior to obtain information on the children of new immigrant attending preschool.</t>
    <phoneticPr fontId="33" type="noConversion"/>
  </si>
  <si>
    <t>表A1-9　幼兒園及國民中小學新住民子女學生人數 (1/2)</t>
    <phoneticPr fontId="33" type="noConversion"/>
  </si>
  <si>
    <t>單位：人</t>
    <phoneticPr fontId="33" type="noConversion"/>
  </si>
  <si>
    <t>Unit: Person</t>
    <phoneticPr fontId="33" type="noConversion"/>
  </si>
  <si>
    <t>in Preschool, Primary and Junior High Schools (2/2)</t>
    <phoneticPr fontId="3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</si>
</sst>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
    <numFmt numFmtId="178" formatCode="#,###,##0;\-#,###,##0;&quot;－&quot;"/>
  </numFmts>
  <fonts count="34" x14ac:knownFonts="1">
    <font>
      <sz val="12"/>
      <color theme="1"/>
      <name val="新細明體"/>
      <charset val="136"/>
      <scheme val="minor"/>
    </font>
    <font>
      <sz val="8"/>
      <name val="微軟正黑體"/>
      <family val="2"/>
      <charset val="136"/>
    </font>
    <font>
      <sz val="8"/>
      <color indexed="8"/>
      <name val="微軟正黑體"/>
      <family val="2"/>
      <charset val="136"/>
    </font>
    <font>
      <sz val="12"/>
      <color theme="1"/>
      <name val="新細明體"/>
      <family val="1"/>
      <charset val="136"/>
      <scheme val="minor"/>
    </font>
    <font>
      <sz val="12"/>
      <color theme="0"/>
      <name val="新細明體"/>
      <family val="1"/>
      <charset val="136"/>
      <scheme val="minor"/>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2"/>
      <color rgb="FFFA7D00"/>
      <name val="新細明體"/>
      <family val="1"/>
      <charset val="136"/>
      <scheme val="minor"/>
    </font>
    <font>
      <i/>
      <sz val="12"/>
      <color rgb="FF7F7F7F"/>
      <name val="新細明體"/>
      <family val="1"/>
      <charset val="136"/>
      <scheme val="minor"/>
    </font>
    <font>
      <sz val="18"/>
      <color theme="3"/>
      <name val="新細明體"/>
      <family val="1"/>
      <charset val="136"/>
      <scheme val="maj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FF0000"/>
      <name val="新細明體"/>
      <family val="1"/>
      <charset val="136"/>
      <scheme val="minor"/>
    </font>
    <font>
      <sz val="9"/>
      <color theme="1"/>
      <name val="微軟正黑體"/>
      <family val="2"/>
      <charset val="136"/>
    </font>
    <font>
      <sz val="8.5"/>
      <color theme="1"/>
      <name val="微軟正黑體"/>
      <family val="2"/>
      <charset val="136"/>
    </font>
    <font>
      <sz val="8"/>
      <color theme="1"/>
      <name val="微軟正黑體"/>
      <family val="2"/>
      <charset val="136"/>
    </font>
    <font>
      <b/>
      <sz val="8"/>
      <color theme="1"/>
      <name val="微軟正黑體"/>
      <family val="2"/>
      <charset val="136"/>
    </font>
    <font>
      <sz val="12"/>
      <color theme="1"/>
      <name val="微軟正黑體"/>
      <family val="2"/>
      <charset val="136"/>
    </font>
    <font>
      <sz val="9"/>
      <color theme="1"/>
      <name val="新細明體"/>
      <family val="1"/>
      <charset val="136"/>
      <scheme val="major"/>
    </font>
    <font>
      <sz val="13"/>
      <color theme="1"/>
      <name val="微軟正黑體"/>
      <family val="2"/>
      <charset val="136"/>
    </font>
    <font>
      <sz val="11"/>
      <color rgb="FF305496"/>
      <name val="微軟正黑體"/>
      <family val="2"/>
      <charset val="136"/>
    </font>
    <font>
      <b/>
      <sz val="8.5"/>
      <color theme="1"/>
      <name val="微軟正黑體"/>
      <family val="2"/>
      <charset val="136"/>
    </font>
    <font>
      <sz val="8.5"/>
      <color indexed="8"/>
      <name val="微軟正黑體"/>
      <family val="2"/>
      <charset val="136"/>
    </font>
    <font>
      <sz val="8"/>
      <color theme="1"/>
      <name val="微軟正黑體"/>
      <family val="2"/>
      <charset val="136"/>
    </font>
    <font>
      <b/>
      <sz val="9.25"/>
      <color theme="1"/>
      <name val="微軟正黑體"/>
      <family val="2"/>
      <charset val="136"/>
    </font>
    <font>
      <sz val="9.25"/>
      <color indexed="8"/>
      <name val="微軟正黑體"/>
      <family val="2"/>
      <charset val="136"/>
    </font>
    <font>
      <sz val="9"/>
      <name val="新細明體"/>
      <family val="1"/>
      <charset val="136"/>
      <scheme val="minor"/>
    </font>
  </fonts>
  <fills count="37">
    <fill>
      <patternFill patternType="none"/>
    </fill>
    <fill>
      <patternFill patternType="gray125"/>
    </fill>
    <fill>
      <patternFill patternType="none"/>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rgb="FFC6EFCE"/>
      </patternFill>
    </fill>
    <fill>
      <patternFill patternType="solid">
        <fgColor rgb="FFF2F2F2"/>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A5A5A5"/>
      </patternFill>
    </fill>
    <fill>
      <patternFill patternType="solid">
        <fgColor rgb="FFFFC7CE"/>
      </patternFill>
    </fill>
    <fill>
      <patternFill patternType="solid">
        <fgColor rgb="FF9BC2E6"/>
        <bgColor indexed="64"/>
      </patternFill>
    </fill>
    <fill>
      <patternFill patternType="solid">
        <fgColor theme="0"/>
        <bgColor indexed="64"/>
      </patternFill>
    </fill>
    <fill>
      <patternFill patternType="solid">
        <fgColor rgb="FFDDEBF7"/>
        <bgColor indexed="64"/>
      </patternFill>
    </fill>
  </fills>
  <borders count="22">
    <border>
      <left/>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43">
    <xf numFmtId="0" fontId="0" fillId="2"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3" fillId="2" borderId="0">
      <alignment vertical="center"/>
    </xf>
    <xf numFmtId="0" fontId="5" fillId="21" borderId="0" applyNumberFormat="0" applyBorder="0" applyAlignment="0" applyProtection="0">
      <alignment vertical="center"/>
    </xf>
    <xf numFmtId="0" fontId="6" fillId="2" borderId="1" applyNumberFormat="0" applyFill="0" applyAlignment="0" applyProtection="0">
      <alignment vertical="center"/>
    </xf>
    <xf numFmtId="0" fontId="7" fillId="22" borderId="0" applyNumberFormat="0" applyBorder="0" applyAlignment="0" applyProtection="0">
      <alignment vertical="center"/>
    </xf>
    <xf numFmtId="0" fontId="8" fillId="23" borderId="2" applyNumberFormat="0" applyAlignment="0" applyProtection="0">
      <alignment vertical="center"/>
    </xf>
    <xf numFmtId="0" fontId="9" fillId="2" borderId="3" applyNumberFormat="0" applyFill="0" applyAlignment="0" applyProtection="0">
      <alignment vertical="center"/>
    </xf>
    <xf numFmtId="0" fontId="3" fillId="24" borderId="4" applyNumberFormat="0" applyFont="0" applyAlignment="0" applyProtection="0">
      <alignment vertical="center"/>
    </xf>
    <xf numFmtId="0" fontId="10" fillId="2" borderId="0" applyNumberFormat="0" applyFill="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11" fillId="2" borderId="0" applyNumberFormat="0" applyFill="0" applyBorder="0" applyAlignment="0" applyProtection="0">
      <alignment vertical="center"/>
    </xf>
    <xf numFmtId="0" fontId="12" fillId="2" borderId="5" applyNumberFormat="0" applyFill="0" applyAlignment="0" applyProtection="0">
      <alignment vertical="center"/>
    </xf>
    <xf numFmtId="0" fontId="13" fillId="2" borderId="6" applyNumberFormat="0" applyFill="0" applyAlignment="0" applyProtection="0">
      <alignment vertical="center"/>
    </xf>
    <xf numFmtId="0" fontId="14" fillId="2" borderId="7" applyNumberFormat="0" applyFill="0" applyAlignment="0" applyProtection="0">
      <alignment vertical="center"/>
    </xf>
    <xf numFmtId="0" fontId="14" fillId="2" borderId="0" applyNumberFormat="0" applyFill="0" applyBorder="0" applyAlignment="0" applyProtection="0">
      <alignment vertical="center"/>
    </xf>
    <xf numFmtId="0" fontId="15" fillId="31" borderId="2" applyNumberFormat="0" applyAlignment="0" applyProtection="0">
      <alignment vertical="center"/>
    </xf>
    <xf numFmtId="0" fontId="16" fillId="23" borderId="8" applyNumberFormat="0" applyAlignment="0" applyProtection="0">
      <alignment vertical="center"/>
    </xf>
    <xf numFmtId="0" fontId="17" fillId="32" borderId="9" applyNumberFormat="0" applyAlignment="0" applyProtection="0">
      <alignment vertical="center"/>
    </xf>
    <xf numFmtId="0" fontId="18" fillId="33" borderId="0" applyNumberFormat="0" applyBorder="0" applyAlignment="0" applyProtection="0">
      <alignment vertical="center"/>
    </xf>
    <xf numFmtId="0" fontId="19" fillId="2" borderId="0" applyNumberFormat="0" applyFill="0" applyBorder="0" applyAlignment="0" applyProtection="0">
      <alignment vertical="center"/>
    </xf>
  </cellStyleXfs>
  <cellXfs count="70">
    <xf numFmtId="0" fontId="0" fillId="2" borderId="0" xfId="0">
      <alignment vertical="center"/>
    </xf>
    <xf numFmtId="0" fontId="3" fillId="2" borderId="0" xfId="19" applyFill="1">
      <alignment vertical="center"/>
    </xf>
    <xf numFmtId="0" fontId="20" fillId="34" borderId="10" xfId="19" applyFont="1" applyFill="1" applyBorder="1" applyAlignment="1">
      <alignment horizontal="center" vertical="center" wrapText="1"/>
    </xf>
    <xf numFmtId="0" fontId="20" fillId="34" borderId="11" xfId="19" applyFont="1" applyFill="1" applyBorder="1" applyAlignment="1">
      <alignment vertical="center" wrapText="1"/>
    </xf>
    <xf numFmtId="0" fontId="20" fillId="34" borderId="12" xfId="19" applyFont="1" applyFill="1" applyBorder="1" applyAlignment="1">
      <alignment vertical="center" wrapText="1"/>
    </xf>
    <xf numFmtId="0" fontId="20" fillId="34" borderId="13" xfId="19" applyFont="1" applyFill="1" applyBorder="1" applyAlignment="1">
      <alignment vertical="center" wrapText="1"/>
    </xf>
    <xf numFmtId="0" fontId="20" fillId="34" borderId="14" xfId="19" applyFont="1" applyFill="1" applyBorder="1" applyAlignment="1">
      <alignment vertical="center" wrapText="1"/>
    </xf>
    <xf numFmtId="0" fontId="20" fillId="34" borderId="15" xfId="19" applyFont="1" applyFill="1" applyBorder="1" applyAlignment="1">
      <alignment horizontal="center" vertical="top" wrapText="1"/>
    </xf>
    <xf numFmtId="0" fontId="20" fillId="34" borderId="16" xfId="19" applyFont="1" applyFill="1" applyBorder="1" applyAlignment="1">
      <alignment horizontal="center" vertical="center" wrapText="1"/>
    </xf>
    <xf numFmtId="0" fontId="20" fillId="34" borderId="17" xfId="19" applyFont="1" applyFill="1" applyBorder="1" applyAlignment="1">
      <alignment horizontal="center" vertical="center" wrapText="1"/>
    </xf>
    <xf numFmtId="0" fontId="20" fillId="34" borderId="18" xfId="19" applyFont="1" applyFill="1" applyBorder="1" applyAlignment="1">
      <alignment horizontal="center" vertical="top" wrapText="1"/>
    </xf>
    <xf numFmtId="0" fontId="21" fillId="35" borderId="14" xfId="19" applyFont="1" applyFill="1" applyBorder="1" applyAlignment="1">
      <alignment horizontal="left" vertical="center" wrapText="1"/>
    </xf>
    <xf numFmtId="0" fontId="21" fillId="35" borderId="0" xfId="19" applyFont="1" applyFill="1" applyBorder="1" applyAlignment="1">
      <alignment horizontal="center" vertical="center" wrapText="1"/>
    </xf>
    <xf numFmtId="176" fontId="22" fillId="2" borderId="0" xfId="19" applyNumberFormat="1" applyFont="1" applyFill="1" applyBorder="1" applyAlignment="1">
      <alignment horizontal="right" vertical="center"/>
    </xf>
    <xf numFmtId="0" fontId="23" fillId="2" borderId="19" xfId="19" applyFont="1" applyFill="1" applyBorder="1" applyAlignment="1">
      <alignment horizontal="left" vertical="center" wrapText="1"/>
    </xf>
    <xf numFmtId="176" fontId="22" fillId="2" borderId="0" xfId="19" applyNumberFormat="1" applyFont="1" applyFill="1" applyAlignment="1">
      <alignment horizontal="right" vertical="center"/>
    </xf>
    <xf numFmtId="0" fontId="22" fillId="2" borderId="19" xfId="19" applyFont="1" applyFill="1" applyBorder="1" applyAlignment="1">
      <alignment horizontal="left" vertical="center"/>
    </xf>
    <xf numFmtId="0" fontId="22" fillId="2" borderId="20" xfId="19" applyFont="1" applyFill="1" applyBorder="1" applyAlignment="1">
      <alignment horizontal="left" vertical="center"/>
    </xf>
    <xf numFmtId="0" fontId="24" fillId="2" borderId="0" xfId="19" applyFont="1" applyFill="1">
      <alignment vertical="center"/>
    </xf>
    <xf numFmtId="0" fontId="22" fillId="36" borderId="19" xfId="19" applyFont="1" applyFill="1" applyBorder="1" applyAlignment="1">
      <alignment horizontal="left" vertical="center" wrapText="1"/>
    </xf>
    <xf numFmtId="0" fontId="22" fillId="36" borderId="19" xfId="19" applyFont="1" applyFill="1" applyBorder="1" applyAlignment="1">
      <alignment horizontal="left" vertical="center"/>
    </xf>
    <xf numFmtId="0" fontId="21" fillId="36" borderId="0" xfId="19" applyFont="1" applyFill="1" applyBorder="1" applyAlignment="1">
      <alignment horizontal="left" vertical="center"/>
    </xf>
    <xf numFmtId="0" fontId="23" fillId="2" borderId="0" xfId="19" applyFont="1" applyFill="1" applyBorder="1" applyAlignment="1">
      <alignment horizontal="left" vertical="center" wrapText="1"/>
    </xf>
    <xf numFmtId="0" fontId="2" fillId="36" borderId="0" xfId="19" applyFont="1" applyFill="1" applyBorder="1" applyAlignment="1">
      <alignment horizontal="left" vertical="center" wrapText="1"/>
    </xf>
    <xf numFmtId="0" fontId="2" fillId="2" borderId="0" xfId="19" applyFont="1" applyFill="1" applyBorder="1" applyAlignment="1">
      <alignment horizontal="left" vertical="center" wrapText="1"/>
    </xf>
    <xf numFmtId="0" fontId="2" fillId="2" borderId="21" xfId="19" applyFont="1" applyFill="1" applyBorder="1" applyAlignment="1">
      <alignment horizontal="left" vertical="center" wrapText="1"/>
    </xf>
    <xf numFmtId="0" fontId="21" fillId="35" borderId="13" xfId="19" applyFont="1" applyFill="1" applyBorder="1" applyAlignment="1">
      <alignment horizontal="left" vertical="center" wrapText="1"/>
    </xf>
    <xf numFmtId="0" fontId="28" fillId="2" borderId="0" xfId="19" applyFont="1" applyFill="1" applyBorder="1" applyAlignment="1">
      <alignment horizontal="left" vertical="center" wrapText="1"/>
    </xf>
    <xf numFmtId="0" fontId="21" fillId="36" borderId="0" xfId="19" applyFont="1" applyFill="1" applyBorder="1" applyAlignment="1">
      <alignment horizontal="left" vertical="center" wrapText="1"/>
    </xf>
    <xf numFmtId="0" fontId="21" fillId="2" borderId="0" xfId="19" applyFont="1" applyFill="1" applyBorder="1" applyAlignment="1">
      <alignment horizontal="left" vertical="center"/>
    </xf>
    <xf numFmtId="0" fontId="21" fillId="2" borderId="21" xfId="19" applyFont="1" applyFill="1" applyBorder="1" applyAlignment="1">
      <alignment horizontal="left" vertical="center"/>
    </xf>
    <xf numFmtId="177" fontId="22" fillId="36" borderId="0" xfId="19" applyNumberFormat="1" applyFont="1" applyFill="1" applyBorder="1" applyAlignment="1">
      <alignment horizontal="right" vertical="center"/>
    </xf>
    <xf numFmtId="177" fontId="22" fillId="2" borderId="0" xfId="19" applyNumberFormat="1" applyFont="1" applyFill="1" applyBorder="1" applyAlignment="1">
      <alignment horizontal="right" vertical="center"/>
    </xf>
    <xf numFmtId="177" fontId="21" fillId="36" borderId="0" xfId="19" applyNumberFormat="1" applyFont="1" applyFill="1" applyBorder="1" applyAlignment="1">
      <alignment horizontal="right" vertical="center"/>
    </xf>
    <xf numFmtId="177" fontId="21" fillId="2" borderId="0" xfId="19" applyNumberFormat="1" applyFont="1" applyFill="1" applyBorder="1" applyAlignment="1">
      <alignment horizontal="right" vertical="center"/>
    </xf>
    <xf numFmtId="177" fontId="21" fillId="2" borderId="18" xfId="19" applyNumberFormat="1" applyFont="1" applyFill="1" applyBorder="1" applyAlignment="1">
      <alignment horizontal="right" vertical="center"/>
    </xf>
    <xf numFmtId="177" fontId="21" fillId="2" borderId="21" xfId="19" applyNumberFormat="1" applyFont="1" applyFill="1" applyBorder="1" applyAlignment="1">
      <alignment horizontal="right" vertical="center"/>
    </xf>
    <xf numFmtId="177" fontId="21" fillId="36" borderId="0" xfId="19" applyNumberFormat="1" applyFont="1" applyFill="1" applyAlignment="1">
      <alignment horizontal="right" vertical="center"/>
    </xf>
    <xf numFmtId="177" fontId="29" fillId="36" borderId="0" xfId="19" applyNumberFormat="1" applyFont="1" applyFill="1" applyBorder="1" applyAlignment="1">
      <alignment horizontal="right" vertical="center" wrapText="1"/>
    </xf>
    <xf numFmtId="0" fontId="30" fillId="36" borderId="19" xfId="19" applyFont="1" applyFill="1" applyBorder="1" applyAlignment="1">
      <alignment horizontal="left" vertical="center"/>
    </xf>
    <xf numFmtId="0" fontId="30" fillId="35" borderId="19" xfId="19" applyFont="1" applyFill="1" applyBorder="1" applyAlignment="1">
      <alignment horizontal="left" vertical="center"/>
    </xf>
    <xf numFmtId="178" fontId="1" fillId="36" borderId="0" xfId="19" applyNumberFormat="1" applyFont="1" applyFill="1" applyAlignment="1">
      <alignment horizontal="right" vertical="center"/>
    </xf>
    <xf numFmtId="178" fontId="1" fillId="2" borderId="0" xfId="19" applyNumberFormat="1" applyFont="1" applyAlignment="1">
      <alignment horizontal="right" vertical="center"/>
    </xf>
    <xf numFmtId="177" fontId="1" fillId="36" borderId="0" xfId="19" applyNumberFormat="1" applyFont="1" applyFill="1" applyAlignment="1">
      <alignment horizontal="right" vertical="center"/>
    </xf>
    <xf numFmtId="177" fontId="1" fillId="2" borderId="0" xfId="19" applyNumberFormat="1" applyFont="1" applyAlignment="1">
      <alignment horizontal="right" vertical="center"/>
    </xf>
    <xf numFmtId="177" fontId="22" fillId="35" borderId="0" xfId="19" applyNumberFormat="1" applyFont="1" applyFill="1" applyBorder="1" applyAlignment="1">
      <alignment horizontal="right" vertical="center"/>
    </xf>
    <xf numFmtId="0" fontId="30" fillId="36" borderId="0" xfId="19" applyFont="1" applyFill="1" applyBorder="1" applyAlignment="1">
      <alignment horizontal="left" vertical="center"/>
    </xf>
    <xf numFmtId="0" fontId="30" fillId="35" borderId="0" xfId="19" applyFont="1" applyFill="1" applyBorder="1" applyAlignment="1">
      <alignment horizontal="left" vertical="center"/>
    </xf>
    <xf numFmtId="0" fontId="31" fillId="2" borderId="19" xfId="19" applyFont="1" applyFill="1" applyBorder="1" applyAlignment="1">
      <alignment horizontal="left" vertical="center" wrapText="1"/>
    </xf>
    <xf numFmtId="0" fontId="32" fillId="36" borderId="19" xfId="19" applyFont="1" applyFill="1" applyBorder="1" applyAlignment="1">
      <alignment horizontal="left" vertical="center" wrapText="1"/>
    </xf>
    <xf numFmtId="0" fontId="32" fillId="2" borderId="19" xfId="19" applyFont="1" applyFill="1" applyBorder="1" applyAlignment="1">
      <alignment horizontal="left" vertical="center" wrapText="1"/>
    </xf>
    <xf numFmtId="0" fontId="32" fillId="2" borderId="20" xfId="19" applyFont="1" applyFill="1" applyBorder="1" applyAlignment="1">
      <alignment horizontal="left" vertical="center" wrapText="1"/>
    </xf>
    <xf numFmtId="177" fontId="22" fillId="2" borderId="0" xfId="19" applyNumberFormat="1" applyFont="1" applyFill="1" applyBorder="1" applyAlignment="1">
      <alignment horizontal="right" vertical="center"/>
    </xf>
    <xf numFmtId="177" fontId="22" fillId="36" borderId="0" xfId="19" applyNumberFormat="1" applyFont="1" applyFill="1" applyBorder="1" applyAlignment="1">
      <alignment horizontal="right" vertical="center"/>
    </xf>
    <xf numFmtId="177" fontId="22" fillId="2" borderId="21" xfId="19" applyNumberFormat="1" applyFont="1" applyFill="1" applyBorder="1" applyAlignment="1">
      <alignment horizontal="right" vertical="center"/>
    </xf>
    <xf numFmtId="177" fontId="22" fillId="2" borderId="0" xfId="19" applyNumberFormat="1" applyFont="1" applyFill="1" applyAlignment="1">
      <alignment horizontal="right" vertical="center"/>
    </xf>
    <xf numFmtId="177" fontId="22" fillId="36" borderId="0" xfId="19" applyNumberFormat="1" applyFont="1" applyFill="1" applyAlignment="1">
      <alignment horizontal="right" vertical="center"/>
    </xf>
    <xf numFmtId="178" fontId="22" fillId="36" borderId="0" xfId="19" applyNumberFormat="1" applyFont="1" applyFill="1" applyBorder="1" applyAlignment="1">
      <alignment horizontal="right" vertical="center"/>
    </xf>
    <xf numFmtId="178" fontId="22" fillId="2" borderId="0" xfId="19" applyNumberFormat="1" applyFont="1" applyFill="1" applyBorder="1" applyAlignment="1">
      <alignment horizontal="right" vertical="center"/>
    </xf>
    <xf numFmtId="0" fontId="25" fillId="34" borderId="0" xfId="19" applyFont="1" applyFill="1" applyBorder="1" applyAlignment="1">
      <alignment horizontal="center" vertical="center" wrapText="1"/>
    </xf>
    <xf numFmtId="0" fontId="25" fillId="34" borderId="21" xfId="19" applyFont="1" applyFill="1" applyBorder="1" applyAlignment="1">
      <alignment horizontal="center" vertical="center" wrapText="1"/>
    </xf>
    <xf numFmtId="0" fontId="25" fillId="34" borderId="14" xfId="19" applyFont="1" applyFill="1" applyBorder="1" applyAlignment="1">
      <alignment horizontal="center" vertical="center" wrapText="1"/>
    </xf>
    <xf numFmtId="0" fontId="25" fillId="34" borderId="20" xfId="19" applyFont="1" applyFill="1" applyBorder="1" applyAlignment="1">
      <alignment horizontal="center" vertical="center" wrapText="1"/>
    </xf>
    <xf numFmtId="0" fontId="22" fillId="2" borderId="0" xfId="19" applyFont="1" applyFill="1" applyBorder="1" applyAlignment="1">
      <alignment horizontal="left" vertical="top" wrapText="1"/>
    </xf>
    <xf numFmtId="0" fontId="26" fillId="2" borderId="0" xfId="19" applyFont="1" applyFill="1" applyBorder="1" applyAlignment="1">
      <alignment horizontal="center" vertical="center" wrapText="1"/>
    </xf>
    <xf numFmtId="0" fontId="27" fillId="2" borderId="0" xfId="19" applyFont="1" applyFill="1" applyBorder="1" applyAlignment="1">
      <alignment horizontal="center" vertical="center" wrapText="1"/>
    </xf>
    <xf numFmtId="0" fontId="20" fillId="2" borderId="21" xfId="19" applyFont="1" applyFill="1" applyBorder="1" applyAlignment="1">
      <alignment horizontal="right" wrapText="1"/>
    </xf>
    <xf numFmtId="0" fontId="20" fillId="2" borderId="0" xfId="19" applyFont="1" applyFill="1" applyBorder="1" applyAlignment="1">
      <alignment horizontal="right" wrapText="1"/>
    </xf>
    <xf numFmtId="0" fontId="22" fillId="35" borderId="0" xfId="19" applyFont="1" applyFill="1" applyBorder="1" applyAlignment="1">
      <alignment horizontal="left" vertical="top" wrapText="1"/>
    </xf>
    <xf numFmtId="0" fontId="30" fillId="35" borderId="0" xfId="19" applyFont="1" applyFill="1" applyBorder="1" applyAlignment="1">
      <alignment horizontal="left" vertical="top" wrapText="1"/>
    </xf>
  </cellXfs>
  <cellStyles count="43">
    <cellStyle name="20% - 輔色1" xfId="1" xr:uid="{00000000-0005-0000-0000-000000000000}"/>
    <cellStyle name="20% - 輔色2" xfId="2" xr:uid="{00000000-0005-0000-0000-000001000000}"/>
    <cellStyle name="20% - 輔色3" xfId="3" xr:uid="{00000000-0005-0000-0000-000002000000}"/>
    <cellStyle name="20% - 輔色4" xfId="4" xr:uid="{00000000-0005-0000-0000-000003000000}"/>
    <cellStyle name="20% - 輔色5" xfId="5" xr:uid="{00000000-0005-0000-0000-000004000000}"/>
    <cellStyle name="20% - 輔色6" xfId="6" xr:uid="{00000000-0005-0000-0000-000005000000}"/>
    <cellStyle name="40% - 輔色1" xfId="7" xr:uid="{00000000-0005-0000-0000-000006000000}"/>
    <cellStyle name="40% - 輔色2" xfId="8" xr:uid="{00000000-0005-0000-0000-000007000000}"/>
    <cellStyle name="40% - 輔色3" xfId="9" xr:uid="{00000000-0005-0000-0000-000008000000}"/>
    <cellStyle name="40% - 輔色4" xfId="10" xr:uid="{00000000-0005-0000-0000-000009000000}"/>
    <cellStyle name="40% - 輔色5" xfId="11" xr:uid="{00000000-0005-0000-0000-00000A000000}"/>
    <cellStyle name="40% - 輔色6" xfId="12" xr:uid="{00000000-0005-0000-0000-00000B000000}"/>
    <cellStyle name="60% - 輔色1" xfId="13" xr:uid="{00000000-0005-0000-0000-00000C000000}"/>
    <cellStyle name="60% - 輔色2" xfId="14" xr:uid="{00000000-0005-0000-0000-00000D000000}"/>
    <cellStyle name="60% - 輔色3" xfId="15" xr:uid="{00000000-0005-0000-0000-00000E000000}"/>
    <cellStyle name="60% - 輔色4" xfId="16" xr:uid="{00000000-0005-0000-0000-00000F000000}"/>
    <cellStyle name="60% - 輔色5" xfId="17" xr:uid="{00000000-0005-0000-0000-000010000000}"/>
    <cellStyle name="60% - 輔色6" xfId="18" xr:uid="{00000000-0005-0000-0000-000011000000}"/>
    <cellStyle name="一般" xfId="0" builtinId="0"/>
    <cellStyle name="一般 2 3" xfId="19" xr:uid="{00000000-0005-0000-0000-000013000000}"/>
    <cellStyle name="中等" xfId="20" xr:uid="{00000000-0005-0000-0000-000014000000}"/>
    <cellStyle name="合計" xfId="21" xr:uid="{00000000-0005-0000-0000-000015000000}"/>
    <cellStyle name="好" xfId="22" xr:uid="{00000000-0005-0000-0000-000016000000}"/>
    <cellStyle name="計算方式" xfId="23" xr:uid="{00000000-0005-0000-0000-000017000000}"/>
    <cellStyle name="連結的儲存格" xfId="24" xr:uid="{00000000-0005-0000-0000-000018000000}"/>
    <cellStyle name="備註" xfId="25" xr:uid="{00000000-0005-0000-0000-000019000000}"/>
    <cellStyle name="說明文字" xfId="26" xr:uid="{00000000-0005-0000-0000-00001A000000}"/>
    <cellStyle name="輔色1" xfId="27" xr:uid="{00000000-0005-0000-0000-00001B000000}"/>
    <cellStyle name="輔色2" xfId="28" xr:uid="{00000000-0005-0000-0000-00001C000000}"/>
    <cellStyle name="輔色3" xfId="29" xr:uid="{00000000-0005-0000-0000-00001D000000}"/>
    <cellStyle name="輔色4" xfId="30" xr:uid="{00000000-0005-0000-0000-00001E000000}"/>
    <cellStyle name="輔色5" xfId="31" xr:uid="{00000000-0005-0000-0000-00001F000000}"/>
    <cellStyle name="輔色6" xfId="32" xr:uid="{00000000-0005-0000-0000-000020000000}"/>
    <cellStyle name="標題" xfId="33" xr:uid="{00000000-0005-0000-0000-000021000000}"/>
    <cellStyle name="標題 1" xfId="34" xr:uid="{00000000-0005-0000-0000-000022000000}"/>
    <cellStyle name="標題 2" xfId="35" xr:uid="{00000000-0005-0000-0000-000023000000}"/>
    <cellStyle name="標題 3" xfId="36" xr:uid="{00000000-0005-0000-0000-000024000000}"/>
    <cellStyle name="標題 4" xfId="37" xr:uid="{00000000-0005-0000-0000-000025000000}"/>
    <cellStyle name="輸入" xfId="38" xr:uid="{00000000-0005-0000-0000-000026000000}"/>
    <cellStyle name="輸出" xfId="39" xr:uid="{00000000-0005-0000-0000-000027000000}"/>
    <cellStyle name="檢查儲存格" xfId="40" xr:uid="{00000000-0005-0000-0000-000028000000}"/>
    <cellStyle name="壞" xfId="41" xr:uid="{00000000-0005-0000-0000-000029000000}"/>
    <cellStyle name="警告文字" xfId="42" xr:uid="{00000000-0005-0000-0000-00002A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37858</xdr:colOff>
      <xdr:row>5</xdr:row>
      <xdr:rowOff>9823</xdr:rowOff>
    </xdr:from>
    <xdr:to>
      <xdr:col>11</xdr:col>
      <xdr:colOff>448</xdr:colOff>
      <xdr:row>40</xdr:row>
      <xdr:rowOff>177370</xdr:rowOff>
    </xdr:to>
    <xdr:sp macro="" textlink="">
      <xdr:nvSpPr>
        <xdr:cNvPr id="2" name="矩形 2">
          <a:extLst>
            <a:ext uri="{FF2B5EF4-FFF2-40B4-BE49-F238E27FC236}">
              <a16:creationId xmlns:a16="http://schemas.microsoft.com/office/drawing/2014/main" id="{00000000-0008-0000-0000-000002000000}"/>
            </a:ext>
          </a:extLst>
        </xdr:cNvPr>
        <xdr:cNvSpPr txBox="1"/>
      </xdr:nvSpPr>
      <xdr:spPr>
        <a:xfrm>
          <a:off x="0" y="1"/>
          <a:ext cx="2076450" cy="1557338"/>
        </a:xfrm>
        <a:prstGeom prst="rect">
          <a:avLst/>
        </a:prstGeom>
      </xdr:spPr>
      <xdr:txBody>
        <a:bodyPr/>
        <a:lstStyle/>
        <a:p>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2"/>
  <sheetViews>
    <sheetView showGridLines="0" tabSelected="1" view="pageBreakPreview" zoomScale="99" zoomScaleSheetLayoutView="99" workbookViewId="0">
      <selection activeCell="M71" sqref="M71"/>
    </sheetView>
  </sheetViews>
  <sheetFormatPr defaultColWidth="16.33203125" defaultRowHeight="16.5" customHeight="1" x14ac:dyDescent="0.3"/>
  <cols>
    <col min="1" max="1" width="22.33203125" style="1" customWidth="1"/>
    <col min="2" max="2" width="2.109375" style="1" customWidth="1"/>
    <col min="3" max="11" width="6.6640625" style="1" customWidth="1"/>
    <col min="12" max="243" width="8.88671875" style="1" customWidth="1"/>
    <col min="244" max="244" width="23.44140625" style="1" customWidth="1"/>
    <col min="245" max="245" width="7.77734375" style="1" customWidth="1"/>
    <col min="246" max="247" width="6.88671875" style="1" customWidth="1"/>
    <col min="248" max="248" width="7.77734375" style="1" customWidth="1"/>
    <col min="249" max="250" width="6.88671875" style="1" customWidth="1"/>
    <col min="251" max="251" width="7.77734375" style="1" customWidth="1"/>
    <col min="252" max="253" width="6.88671875" style="1" customWidth="1"/>
    <col min="254" max="254" width="0.44140625" style="1" customWidth="1"/>
    <col min="255" max="255" width="1.88671875" style="1" customWidth="1"/>
    <col min="256" max="256" width="16.33203125" style="1" customWidth="1"/>
    <col min="257" max="16384" width="16.33203125" style="1"/>
  </cols>
  <sheetData>
    <row r="1" spans="1:11" ht="17.100000000000001" customHeight="1" x14ac:dyDescent="0.3">
      <c r="A1" s="64" t="s">
        <v>70</v>
      </c>
      <c r="B1" s="64"/>
      <c r="C1" s="64"/>
      <c r="D1" s="64"/>
      <c r="E1" s="64"/>
      <c r="F1" s="64"/>
      <c r="G1" s="64"/>
      <c r="H1" s="64"/>
      <c r="I1" s="64"/>
      <c r="J1" s="64"/>
      <c r="K1" s="64"/>
    </row>
    <row r="2" spans="1:11" ht="17.100000000000001" customHeight="1" x14ac:dyDescent="0.3">
      <c r="A2" s="65"/>
      <c r="B2" s="65"/>
      <c r="C2" s="65"/>
      <c r="D2" s="65"/>
      <c r="E2" s="65"/>
      <c r="F2" s="65"/>
      <c r="G2" s="65"/>
      <c r="H2" s="65"/>
      <c r="I2" s="65"/>
      <c r="J2" s="65"/>
      <c r="K2" s="65"/>
    </row>
    <row r="3" spans="1:11" ht="17.100000000000001" customHeight="1" x14ac:dyDescent="0.3">
      <c r="A3" s="65"/>
      <c r="B3" s="65"/>
      <c r="C3" s="65"/>
      <c r="D3" s="65"/>
      <c r="E3" s="65"/>
      <c r="F3" s="65"/>
      <c r="G3" s="65"/>
      <c r="H3" s="65"/>
      <c r="I3" s="65"/>
      <c r="J3" s="65"/>
      <c r="K3" s="65"/>
    </row>
    <row r="4" spans="1:11" ht="17.100000000000001" customHeight="1" x14ac:dyDescent="0.3">
      <c r="A4" s="65"/>
      <c r="B4" s="65"/>
      <c r="C4" s="65"/>
      <c r="D4" s="65"/>
      <c r="E4" s="65"/>
      <c r="F4" s="65"/>
      <c r="G4" s="65"/>
      <c r="H4" s="65"/>
      <c r="I4" s="65"/>
      <c r="J4" s="65"/>
      <c r="K4" s="65"/>
    </row>
    <row r="5" spans="1:11" ht="16.2" x14ac:dyDescent="0.25">
      <c r="A5" s="66" t="s">
        <v>71</v>
      </c>
      <c r="B5" s="66"/>
      <c r="C5" s="66"/>
      <c r="D5" s="66"/>
      <c r="E5" s="66"/>
      <c r="F5" s="67"/>
      <c r="G5" s="66"/>
      <c r="H5" s="66"/>
      <c r="I5" s="67"/>
      <c r="J5" s="66"/>
      <c r="K5" s="66"/>
    </row>
    <row r="6" spans="1:11" ht="26.7" customHeight="1" x14ac:dyDescent="0.3">
      <c r="A6" s="59"/>
      <c r="B6" s="61"/>
      <c r="C6" s="2" t="s">
        <v>0</v>
      </c>
      <c r="D6" s="3"/>
      <c r="E6" s="4"/>
      <c r="F6" s="2" t="s">
        <v>1</v>
      </c>
      <c r="G6" s="5"/>
      <c r="H6" s="6"/>
      <c r="I6" s="2" t="s">
        <v>2</v>
      </c>
      <c r="J6" s="5"/>
      <c r="K6" s="5"/>
    </row>
    <row r="7" spans="1:11" ht="26.7" customHeight="1" x14ac:dyDescent="0.3">
      <c r="A7" s="60"/>
      <c r="B7" s="62"/>
      <c r="C7" s="7" t="s">
        <v>3</v>
      </c>
      <c r="D7" s="8" t="s">
        <v>4</v>
      </c>
      <c r="E7" s="9" t="s">
        <v>5</v>
      </c>
      <c r="F7" s="10" t="s">
        <v>6</v>
      </c>
      <c r="G7" s="8" t="s">
        <v>7</v>
      </c>
      <c r="H7" s="8" t="s">
        <v>5</v>
      </c>
      <c r="I7" s="10" t="s">
        <v>8</v>
      </c>
      <c r="J7" s="9" t="s">
        <v>9</v>
      </c>
      <c r="K7" s="9" t="s">
        <v>5</v>
      </c>
    </row>
    <row r="8" spans="1:11" ht="18" customHeight="1" x14ac:dyDescent="0.3">
      <c r="A8" s="26" t="s">
        <v>10</v>
      </c>
      <c r="B8" s="11"/>
      <c r="C8" s="12"/>
      <c r="D8" s="12"/>
      <c r="E8" s="12"/>
      <c r="F8" s="12"/>
      <c r="G8" s="12"/>
      <c r="H8" s="12"/>
      <c r="I8" s="12"/>
      <c r="J8" s="12"/>
      <c r="K8" s="12"/>
    </row>
    <row r="9" spans="1:11" ht="18" customHeight="1" x14ac:dyDescent="0.3">
      <c r="A9" s="46" t="s">
        <v>28</v>
      </c>
      <c r="B9" s="39"/>
      <c r="C9" s="41">
        <v>0</v>
      </c>
      <c r="D9" s="41">
        <v>0</v>
      </c>
      <c r="E9" s="41">
        <v>0</v>
      </c>
      <c r="F9" s="31">
        <v>113182</v>
      </c>
      <c r="G9" s="43">
        <v>58929</v>
      </c>
      <c r="H9" s="43">
        <v>54253</v>
      </c>
      <c r="I9" s="31">
        <v>16735</v>
      </c>
      <c r="J9" s="43">
        <v>8561</v>
      </c>
      <c r="K9" s="43">
        <v>8174</v>
      </c>
    </row>
    <row r="10" spans="1:11" ht="18" customHeight="1" x14ac:dyDescent="0.3">
      <c r="A10" s="47" t="s">
        <v>29</v>
      </c>
      <c r="B10" s="40"/>
      <c r="C10" s="42">
        <v>0</v>
      </c>
      <c r="D10" s="42">
        <v>0</v>
      </c>
      <c r="E10" s="42">
        <v>0</v>
      </c>
      <c r="F10" s="45">
        <v>133272</v>
      </c>
      <c r="G10" s="45">
        <v>69508</v>
      </c>
      <c r="H10" s="45">
        <v>63764</v>
      </c>
      <c r="I10" s="45">
        <v>22054</v>
      </c>
      <c r="J10" s="45">
        <v>11167</v>
      </c>
      <c r="K10" s="45">
        <v>10887</v>
      </c>
    </row>
    <row r="11" spans="1:11" ht="18" customHeight="1" x14ac:dyDescent="0.3">
      <c r="A11" s="46" t="s">
        <v>30</v>
      </c>
      <c r="B11" s="39"/>
      <c r="C11" s="41">
        <v>0</v>
      </c>
      <c r="D11" s="41">
        <v>0</v>
      </c>
      <c r="E11" s="41">
        <v>0</v>
      </c>
      <c r="F11" s="31">
        <v>149164</v>
      </c>
      <c r="G11" s="31">
        <v>77774</v>
      </c>
      <c r="H11" s="31">
        <v>71390</v>
      </c>
      <c r="I11" s="31">
        <v>27863</v>
      </c>
      <c r="J11" s="31">
        <v>14209</v>
      </c>
      <c r="K11" s="31">
        <v>13654</v>
      </c>
    </row>
    <row r="12" spans="1:11" ht="18" customHeight="1" x14ac:dyDescent="0.3">
      <c r="A12" s="47" t="s">
        <v>31</v>
      </c>
      <c r="B12" s="40"/>
      <c r="C12" s="42">
        <v>0</v>
      </c>
      <c r="D12" s="42">
        <v>0</v>
      </c>
      <c r="E12" s="42">
        <v>0</v>
      </c>
      <c r="F12" s="45">
        <v>159181</v>
      </c>
      <c r="G12" s="45">
        <v>83166</v>
      </c>
      <c r="H12" s="45">
        <v>76015</v>
      </c>
      <c r="I12" s="45">
        <v>33881</v>
      </c>
      <c r="J12" s="45">
        <v>17187</v>
      </c>
      <c r="K12" s="45">
        <v>16694</v>
      </c>
    </row>
    <row r="13" spans="1:11" ht="18" customHeight="1" x14ac:dyDescent="0.3">
      <c r="A13" s="46" t="s">
        <v>32</v>
      </c>
      <c r="B13" s="39"/>
      <c r="C13" s="41">
        <v>0</v>
      </c>
      <c r="D13" s="41">
        <v>0</v>
      </c>
      <c r="E13" s="41">
        <v>0</v>
      </c>
      <c r="F13" s="31">
        <v>161970</v>
      </c>
      <c r="G13" s="31">
        <v>84760</v>
      </c>
      <c r="H13" s="31">
        <v>77210</v>
      </c>
      <c r="I13" s="31">
        <v>41693</v>
      </c>
      <c r="J13" s="31">
        <v>20956</v>
      </c>
      <c r="K13" s="31">
        <v>20737</v>
      </c>
    </row>
    <row r="14" spans="1:11" ht="18" customHeight="1" x14ac:dyDescent="0.3">
      <c r="A14" s="47" t="s">
        <v>33</v>
      </c>
      <c r="B14" s="40"/>
      <c r="C14" s="42">
        <v>0</v>
      </c>
      <c r="D14" s="42">
        <v>0</v>
      </c>
      <c r="E14" s="42">
        <v>0</v>
      </c>
      <c r="F14" s="45">
        <v>157647</v>
      </c>
      <c r="G14" s="45">
        <v>82502</v>
      </c>
      <c r="H14" s="45">
        <v>75145</v>
      </c>
      <c r="I14" s="45">
        <v>52631</v>
      </c>
      <c r="J14" s="45">
        <v>26618</v>
      </c>
      <c r="K14" s="45">
        <v>26013</v>
      </c>
    </row>
    <row r="15" spans="1:11" ht="18" customHeight="1" x14ac:dyDescent="0.3">
      <c r="A15" s="46" t="s">
        <v>34</v>
      </c>
      <c r="B15" s="39"/>
      <c r="C15" s="43">
        <v>33071</v>
      </c>
      <c r="D15" s="43">
        <v>17262</v>
      </c>
      <c r="E15" s="43">
        <v>15809</v>
      </c>
      <c r="F15" s="31">
        <v>147013</v>
      </c>
      <c r="G15" s="31">
        <v>77026</v>
      </c>
      <c r="H15" s="31">
        <v>69987</v>
      </c>
      <c r="I15" s="31">
        <v>64964</v>
      </c>
      <c r="J15" s="31">
        <v>32988</v>
      </c>
      <c r="K15" s="31">
        <v>31976</v>
      </c>
    </row>
    <row r="16" spans="1:11" ht="18" customHeight="1" x14ac:dyDescent="0.3">
      <c r="A16" s="47" t="s">
        <v>35</v>
      </c>
      <c r="B16" s="40"/>
      <c r="C16" s="44">
        <v>25033</v>
      </c>
      <c r="D16" s="44">
        <v>13031</v>
      </c>
      <c r="E16" s="44">
        <v>12002</v>
      </c>
      <c r="F16" s="45">
        <v>134482</v>
      </c>
      <c r="G16" s="45">
        <v>70579</v>
      </c>
      <c r="H16" s="45">
        <v>63903</v>
      </c>
      <c r="I16" s="45">
        <v>73473</v>
      </c>
      <c r="J16" s="45">
        <v>37298</v>
      </c>
      <c r="K16" s="45">
        <v>36175</v>
      </c>
    </row>
    <row r="17" spans="1:11" ht="18" customHeight="1" x14ac:dyDescent="0.3">
      <c r="A17" s="46" t="s">
        <v>36</v>
      </c>
      <c r="B17" s="39"/>
      <c r="C17" s="31">
        <v>34220</v>
      </c>
      <c r="D17" s="31">
        <v>17649</v>
      </c>
      <c r="E17" s="31">
        <v>16571</v>
      </c>
      <c r="F17" s="31">
        <v>120352</v>
      </c>
      <c r="G17" s="31">
        <v>63331</v>
      </c>
      <c r="H17" s="31">
        <v>57021</v>
      </c>
      <c r="I17" s="31">
        <v>76157</v>
      </c>
      <c r="J17" s="31">
        <v>38726</v>
      </c>
      <c r="K17" s="31">
        <v>37431</v>
      </c>
    </row>
    <row r="18" spans="1:11" ht="18" customHeight="1" x14ac:dyDescent="0.3">
      <c r="A18" s="47" t="s">
        <v>37</v>
      </c>
      <c r="B18" s="40"/>
      <c r="C18" s="45">
        <v>32189</v>
      </c>
      <c r="D18" s="45">
        <v>16861</v>
      </c>
      <c r="E18" s="45">
        <v>15328</v>
      </c>
      <c r="F18" s="45">
        <v>107486</v>
      </c>
      <c r="G18" s="45">
        <v>56654</v>
      </c>
      <c r="H18" s="45">
        <v>50832</v>
      </c>
      <c r="I18" s="45">
        <v>73970</v>
      </c>
      <c r="J18" s="45">
        <v>37606</v>
      </c>
      <c r="K18" s="45">
        <v>36364</v>
      </c>
    </row>
    <row r="19" spans="1:11" ht="18" customHeight="1" x14ac:dyDescent="0.3">
      <c r="A19" s="46" t="s">
        <v>38</v>
      </c>
      <c r="B19" s="39"/>
      <c r="C19" s="31">
        <v>30527</v>
      </c>
      <c r="D19" s="31">
        <v>16165</v>
      </c>
      <c r="E19" s="31">
        <v>14362</v>
      </c>
      <c r="F19" s="31">
        <v>98060</v>
      </c>
      <c r="G19" s="31">
        <v>51571</v>
      </c>
      <c r="H19" s="31">
        <v>46489</v>
      </c>
      <c r="I19" s="31">
        <v>69130</v>
      </c>
      <c r="J19" s="31">
        <v>35260</v>
      </c>
      <c r="K19" s="31">
        <v>33870</v>
      </c>
    </row>
    <row r="20" spans="1:11" ht="18" customHeight="1" x14ac:dyDescent="0.3">
      <c r="A20" s="47" t="s">
        <v>39</v>
      </c>
      <c r="B20" s="40"/>
      <c r="C20" s="32">
        <v>26249</v>
      </c>
      <c r="D20" s="32">
        <v>13805</v>
      </c>
      <c r="E20" s="32">
        <v>12444</v>
      </c>
      <c r="F20" s="32">
        <v>91468</v>
      </c>
      <c r="G20" s="32">
        <v>47973</v>
      </c>
      <c r="H20" s="32">
        <v>43495</v>
      </c>
      <c r="I20" s="32">
        <v>61873</v>
      </c>
      <c r="J20" s="32">
        <v>31563</v>
      </c>
      <c r="K20" s="32">
        <v>30310</v>
      </c>
    </row>
    <row r="21" spans="1:11" ht="18" customHeight="1" x14ac:dyDescent="0.3">
      <c r="A21" s="46" t="s">
        <v>40</v>
      </c>
      <c r="B21" s="39" t="s">
        <v>27</v>
      </c>
      <c r="C21" s="31">
        <v>20495</v>
      </c>
      <c r="D21" s="31">
        <v>10749</v>
      </c>
      <c r="E21" s="31">
        <v>9746</v>
      </c>
      <c r="F21" s="53">
        <v>84535</v>
      </c>
      <c r="G21" s="53">
        <v>44246</v>
      </c>
      <c r="H21" s="53">
        <v>40289</v>
      </c>
      <c r="I21" s="53">
        <v>54738</v>
      </c>
      <c r="J21" s="53">
        <v>28120</v>
      </c>
      <c r="K21" s="53">
        <v>26618</v>
      </c>
    </row>
    <row r="22" spans="1:11" ht="18" customHeight="1" x14ac:dyDescent="0.3">
      <c r="A22" s="47" t="s">
        <v>41</v>
      </c>
      <c r="B22" s="40"/>
      <c r="C22" s="32">
        <v>15978</v>
      </c>
      <c r="D22" s="32">
        <v>8349</v>
      </c>
      <c r="E22" s="32">
        <v>7629</v>
      </c>
      <c r="F22" s="32">
        <v>79242</v>
      </c>
      <c r="G22" s="32">
        <v>41498</v>
      </c>
      <c r="H22" s="32">
        <v>37744</v>
      </c>
      <c r="I22" s="32">
        <v>47804</v>
      </c>
      <c r="J22" s="32">
        <v>24491</v>
      </c>
      <c r="K22" s="32">
        <v>23313</v>
      </c>
    </row>
    <row r="23" spans="1:11" ht="27" customHeight="1" x14ac:dyDescent="0.3">
      <c r="A23" s="27" t="s">
        <v>11</v>
      </c>
      <c r="B23" s="14" t="s">
        <v>12</v>
      </c>
      <c r="C23" s="15"/>
      <c r="D23" s="13"/>
      <c r="E23" s="13"/>
      <c r="F23" s="13"/>
      <c r="G23" s="13"/>
      <c r="H23" s="13"/>
      <c r="I23" s="13"/>
      <c r="J23" s="13"/>
      <c r="K23" s="13"/>
    </row>
    <row r="24" spans="1:11" ht="18" customHeight="1" x14ac:dyDescent="0.3">
      <c r="A24" s="28" t="s">
        <v>13</v>
      </c>
      <c r="B24" s="19" t="s">
        <v>12</v>
      </c>
      <c r="C24" s="33">
        <v>7574</v>
      </c>
      <c r="D24" s="33">
        <v>3944</v>
      </c>
      <c r="E24" s="33">
        <v>3630</v>
      </c>
      <c r="F24" s="33">
        <v>38403</v>
      </c>
      <c r="G24" s="33">
        <v>20293</v>
      </c>
      <c r="H24" s="33">
        <v>18110</v>
      </c>
      <c r="I24" s="33">
        <v>20653</v>
      </c>
      <c r="J24" s="33">
        <v>10598</v>
      </c>
      <c r="K24" s="33">
        <v>10055</v>
      </c>
    </row>
    <row r="25" spans="1:11" ht="18" customHeight="1" x14ac:dyDescent="0.3">
      <c r="A25" s="29" t="s">
        <v>14</v>
      </c>
      <c r="B25" s="16" t="s">
        <v>12</v>
      </c>
      <c r="C25" s="34">
        <v>4601</v>
      </c>
      <c r="D25" s="34">
        <v>2420</v>
      </c>
      <c r="E25" s="34">
        <v>2181</v>
      </c>
      <c r="F25" s="34">
        <v>23719</v>
      </c>
      <c r="G25" s="34">
        <v>12237</v>
      </c>
      <c r="H25" s="34">
        <v>11482</v>
      </c>
      <c r="I25" s="34">
        <v>17904</v>
      </c>
      <c r="J25" s="34">
        <v>9219</v>
      </c>
      <c r="K25" s="34">
        <v>8685</v>
      </c>
    </row>
    <row r="26" spans="1:11" ht="18" customHeight="1" x14ac:dyDescent="0.3">
      <c r="A26" s="21" t="s">
        <v>15</v>
      </c>
      <c r="B26" s="20" t="s">
        <v>12</v>
      </c>
      <c r="C26" s="33">
        <v>873</v>
      </c>
      <c r="D26" s="33">
        <v>452</v>
      </c>
      <c r="E26" s="33">
        <v>421</v>
      </c>
      <c r="F26" s="33">
        <v>5850</v>
      </c>
      <c r="G26" s="33">
        <v>3017</v>
      </c>
      <c r="H26" s="33">
        <v>2833</v>
      </c>
      <c r="I26" s="33">
        <v>3865</v>
      </c>
      <c r="J26" s="33">
        <v>1988</v>
      </c>
      <c r="K26" s="33">
        <v>1877</v>
      </c>
    </row>
    <row r="27" spans="1:11" ht="18" customHeight="1" x14ac:dyDescent="0.3">
      <c r="A27" s="29" t="s">
        <v>16</v>
      </c>
      <c r="B27" s="16" t="s">
        <v>12</v>
      </c>
      <c r="C27" s="34">
        <v>306</v>
      </c>
      <c r="D27" s="34">
        <v>157</v>
      </c>
      <c r="E27" s="34">
        <v>149</v>
      </c>
      <c r="F27" s="34">
        <v>1604</v>
      </c>
      <c r="G27" s="34">
        <v>822</v>
      </c>
      <c r="H27" s="34">
        <v>782</v>
      </c>
      <c r="I27" s="34">
        <v>949</v>
      </c>
      <c r="J27" s="34">
        <v>474</v>
      </c>
      <c r="K27" s="34">
        <v>475</v>
      </c>
    </row>
    <row r="28" spans="1:11" ht="18" customHeight="1" x14ac:dyDescent="0.3">
      <c r="A28" s="21" t="s">
        <v>17</v>
      </c>
      <c r="B28" s="20" t="s">
        <v>12</v>
      </c>
      <c r="C28" s="33">
        <v>586</v>
      </c>
      <c r="D28" s="33">
        <v>316</v>
      </c>
      <c r="E28" s="33">
        <v>270</v>
      </c>
      <c r="F28" s="33">
        <v>2054</v>
      </c>
      <c r="G28" s="33">
        <v>1092</v>
      </c>
      <c r="H28" s="33">
        <v>962</v>
      </c>
      <c r="I28" s="33">
        <v>1066</v>
      </c>
      <c r="J28" s="33">
        <v>517</v>
      </c>
      <c r="K28" s="33">
        <v>549</v>
      </c>
    </row>
    <row r="29" spans="1:11" ht="18" customHeight="1" x14ac:dyDescent="0.3">
      <c r="A29" s="29" t="s">
        <v>18</v>
      </c>
      <c r="B29" s="16" t="s">
        <v>12</v>
      </c>
      <c r="C29" s="34">
        <v>46</v>
      </c>
      <c r="D29" s="34">
        <v>22</v>
      </c>
      <c r="E29" s="34">
        <v>24</v>
      </c>
      <c r="F29" s="34">
        <v>658</v>
      </c>
      <c r="G29" s="34">
        <v>344</v>
      </c>
      <c r="H29" s="34">
        <v>314</v>
      </c>
      <c r="I29" s="34">
        <v>781</v>
      </c>
      <c r="J29" s="34">
        <v>408</v>
      </c>
      <c r="K29" s="34">
        <v>373</v>
      </c>
    </row>
    <row r="30" spans="1:11" ht="18" customHeight="1" x14ac:dyDescent="0.3">
      <c r="A30" s="21" t="s">
        <v>19</v>
      </c>
      <c r="B30" s="20" t="s">
        <v>12</v>
      </c>
      <c r="C30" s="33">
        <v>315</v>
      </c>
      <c r="D30" s="33">
        <v>153</v>
      </c>
      <c r="E30" s="33">
        <v>162</v>
      </c>
      <c r="F30" s="37">
        <v>1136</v>
      </c>
      <c r="G30" s="37">
        <v>572</v>
      </c>
      <c r="H30" s="37">
        <v>564</v>
      </c>
      <c r="I30" s="33">
        <v>440</v>
      </c>
      <c r="J30" s="33">
        <v>218</v>
      </c>
      <c r="K30" s="33">
        <v>222</v>
      </c>
    </row>
    <row r="31" spans="1:11" ht="18" customHeight="1" x14ac:dyDescent="0.3">
      <c r="A31" s="29" t="s">
        <v>20</v>
      </c>
      <c r="B31" s="16" t="s">
        <v>12</v>
      </c>
      <c r="C31" s="34">
        <v>433</v>
      </c>
      <c r="D31" s="34">
        <v>216</v>
      </c>
      <c r="E31" s="34">
        <v>217</v>
      </c>
      <c r="F31" s="34">
        <v>1065</v>
      </c>
      <c r="G31" s="34">
        <v>576</v>
      </c>
      <c r="H31" s="34">
        <v>489</v>
      </c>
      <c r="I31" s="34">
        <v>453</v>
      </c>
      <c r="J31" s="34">
        <v>210</v>
      </c>
      <c r="K31" s="34">
        <v>243</v>
      </c>
    </row>
    <row r="32" spans="1:11" ht="18" customHeight="1" x14ac:dyDescent="0.3">
      <c r="A32" s="21" t="s">
        <v>21</v>
      </c>
      <c r="B32" s="20" t="s">
        <v>12</v>
      </c>
      <c r="C32" s="33">
        <v>229</v>
      </c>
      <c r="D32" s="33">
        <v>125</v>
      </c>
      <c r="E32" s="33">
        <v>104</v>
      </c>
      <c r="F32" s="33">
        <v>916</v>
      </c>
      <c r="G32" s="33">
        <v>503</v>
      </c>
      <c r="H32" s="33">
        <v>413</v>
      </c>
      <c r="I32" s="33">
        <v>287</v>
      </c>
      <c r="J32" s="33">
        <v>151</v>
      </c>
      <c r="K32" s="33">
        <v>136</v>
      </c>
    </row>
    <row r="33" spans="1:11" ht="18" customHeight="1" x14ac:dyDescent="0.3">
      <c r="A33" s="29" t="s">
        <v>22</v>
      </c>
      <c r="B33" s="16" t="s">
        <v>12</v>
      </c>
      <c r="C33" s="34">
        <v>147</v>
      </c>
      <c r="D33" s="34">
        <v>78</v>
      </c>
      <c r="E33" s="34">
        <v>69</v>
      </c>
      <c r="F33" s="34">
        <v>527</v>
      </c>
      <c r="G33" s="34">
        <v>260</v>
      </c>
      <c r="H33" s="34">
        <v>267</v>
      </c>
      <c r="I33" s="34">
        <v>195</v>
      </c>
      <c r="J33" s="34">
        <v>101</v>
      </c>
      <c r="K33" s="34">
        <v>94</v>
      </c>
    </row>
    <row r="34" spans="1:11" ht="18" customHeight="1" x14ac:dyDescent="0.3">
      <c r="A34" s="21" t="s">
        <v>23</v>
      </c>
      <c r="B34" s="20" t="s">
        <v>12</v>
      </c>
      <c r="C34" s="33">
        <v>97</v>
      </c>
      <c r="D34" s="33">
        <v>54</v>
      </c>
      <c r="E34" s="33">
        <v>43</v>
      </c>
      <c r="F34" s="33">
        <v>933</v>
      </c>
      <c r="G34" s="33">
        <v>484</v>
      </c>
      <c r="H34" s="33">
        <v>449</v>
      </c>
      <c r="I34" s="33">
        <v>484</v>
      </c>
      <c r="J34" s="33">
        <v>237</v>
      </c>
      <c r="K34" s="33">
        <v>247</v>
      </c>
    </row>
    <row r="35" spans="1:11" ht="18" customHeight="1" x14ac:dyDescent="0.3">
      <c r="A35" s="29" t="s">
        <v>24</v>
      </c>
      <c r="B35" s="16" t="s">
        <v>12</v>
      </c>
      <c r="C35" s="34">
        <v>54</v>
      </c>
      <c r="D35" s="34">
        <v>27</v>
      </c>
      <c r="E35" s="34">
        <v>27</v>
      </c>
      <c r="F35" s="34">
        <v>140</v>
      </c>
      <c r="G35" s="34">
        <v>73</v>
      </c>
      <c r="H35" s="34">
        <v>67</v>
      </c>
      <c r="I35" s="34">
        <v>55</v>
      </c>
      <c r="J35" s="34">
        <v>26</v>
      </c>
      <c r="K35" s="34">
        <v>29</v>
      </c>
    </row>
    <row r="36" spans="1:11" ht="18" customHeight="1" x14ac:dyDescent="0.3">
      <c r="A36" s="21" t="s">
        <v>25</v>
      </c>
      <c r="B36" s="20" t="s">
        <v>12</v>
      </c>
      <c r="C36" s="33">
        <v>87</v>
      </c>
      <c r="D36" s="33">
        <v>44</v>
      </c>
      <c r="E36" s="33">
        <v>43</v>
      </c>
      <c r="F36" s="33">
        <v>403</v>
      </c>
      <c r="G36" s="38">
        <v>216</v>
      </c>
      <c r="H36" s="38">
        <v>187</v>
      </c>
      <c r="I36" s="33">
        <v>127</v>
      </c>
      <c r="J36" s="33">
        <v>59</v>
      </c>
      <c r="K36" s="33">
        <v>68</v>
      </c>
    </row>
    <row r="37" spans="1:11" s="18" customFormat="1" ht="18" customHeight="1" x14ac:dyDescent="0.3">
      <c r="A37" s="30" t="s">
        <v>26</v>
      </c>
      <c r="B37" s="17" t="s">
        <v>12</v>
      </c>
      <c r="C37" s="35">
        <v>630</v>
      </c>
      <c r="D37" s="36">
        <v>341</v>
      </c>
      <c r="E37" s="36">
        <v>289</v>
      </c>
      <c r="F37" s="36">
        <v>1834</v>
      </c>
      <c r="G37" s="36">
        <v>1009</v>
      </c>
      <c r="H37" s="36">
        <v>825</v>
      </c>
      <c r="I37" s="36">
        <v>545</v>
      </c>
      <c r="J37" s="36">
        <v>285</v>
      </c>
      <c r="K37" s="36">
        <v>260</v>
      </c>
    </row>
    <row r="38" spans="1:11" ht="47.25" customHeight="1" x14ac:dyDescent="0.3">
      <c r="A38" s="68" t="s">
        <v>68</v>
      </c>
      <c r="B38" s="69"/>
      <c r="C38" s="69"/>
      <c r="D38" s="69"/>
      <c r="E38" s="69"/>
      <c r="F38" s="69"/>
      <c r="G38" s="69"/>
      <c r="H38" s="69"/>
      <c r="I38" s="69"/>
      <c r="J38" s="69"/>
      <c r="K38" s="69"/>
    </row>
    <row r="39" spans="1:11" ht="17.100000000000001" customHeight="1" x14ac:dyDescent="0.3">
      <c r="A39" s="65" t="s">
        <v>42</v>
      </c>
      <c r="B39" s="65"/>
      <c r="C39" s="65"/>
      <c r="D39" s="65"/>
      <c r="E39" s="65"/>
      <c r="F39" s="65"/>
      <c r="G39" s="65"/>
      <c r="H39" s="65"/>
      <c r="I39" s="65"/>
      <c r="J39" s="65"/>
      <c r="K39" s="65"/>
    </row>
    <row r="40" spans="1:11" ht="17.100000000000001" customHeight="1" x14ac:dyDescent="0.3">
      <c r="A40" s="65" t="s">
        <v>73</v>
      </c>
      <c r="B40" s="65"/>
      <c r="C40" s="65"/>
      <c r="D40" s="65"/>
      <c r="E40" s="65"/>
      <c r="F40" s="65"/>
      <c r="G40" s="65"/>
      <c r="H40" s="65"/>
      <c r="I40" s="65"/>
      <c r="J40" s="65"/>
      <c r="K40" s="65"/>
    </row>
    <row r="41" spans="1:11" ht="17.100000000000001" customHeight="1" x14ac:dyDescent="0.3">
      <c r="A41" s="65"/>
      <c r="B41" s="65"/>
      <c r="C41" s="65"/>
      <c r="D41" s="65"/>
      <c r="E41" s="65"/>
      <c r="F41" s="65"/>
      <c r="G41" s="65"/>
      <c r="H41" s="65"/>
      <c r="I41" s="65"/>
      <c r="J41" s="65"/>
      <c r="K41" s="65"/>
    </row>
    <row r="42" spans="1:11" ht="17.100000000000001" customHeight="1" x14ac:dyDescent="0.3">
      <c r="A42" s="65"/>
      <c r="B42" s="65"/>
      <c r="C42" s="65"/>
      <c r="D42" s="65"/>
      <c r="E42" s="65"/>
      <c r="F42" s="65"/>
      <c r="G42" s="65"/>
      <c r="H42" s="65"/>
      <c r="I42" s="65"/>
      <c r="J42" s="65"/>
      <c r="K42" s="65"/>
    </row>
    <row r="43" spans="1:11" ht="16.2" x14ac:dyDescent="0.25">
      <c r="A43" s="66" t="s">
        <v>72</v>
      </c>
      <c r="B43" s="66"/>
      <c r="C43" s="66"/>
      <c r="D43" s="66"/>
      <c r="E43" s="66"/>
      <c r="F43" s="67"/>
      <c r="G43" s="66"/>
      <c r="H43" s="66"/>
      <c r="I43" s="67"/>
      <c r="J43" s="66"/>
      <c r="K43" s="66"/>
    </row>
    <row r="44" spans="1:11" ht="26.7" customHeight="1" x14ac:dyDescent="0.3">
      <c r="A44" s="59"/>
      <c r="B44" s="61"/>
      <c r="C44" s="2" t="s">
        <v>0</v>
      </c>
      <c r="D44" s="3"/>
      <c r="E44" s="4"/>
      <c r="F44" s="2" t="s">
        <v>1</v>
      </c>
      <c r="G44" s="5"/>
      <c r="H44" s="6"/>
      <c r="I44" s="2" t="s">
        <v>2</v>
      </c>
      <c r="J44" s="5"/>
      <c r="K44" s="5"/>
    </row>
    <row r="45" spans="1:11" ht="26.7" customHeight="1" x14ac:dyDescent="0.3">
      <c r="A45" s="60"/>
      <c r="B45" s="62"/>
      <c r="C45" s="7" t="s">
        <v>3</v>
      </c>
      <c r="D45" s="8" t="s">
        <v>4</v>
      </c>
      <c r="E45" s="9" t="s">
        <v>5</v>
      </c>
      <c r="F45" s="10" t="s">
        <v>6</v>
      </c>
      <c r="G45" s="8" t="s">
        <v>7</v>
      </c>
      <c r="H45" s="8" t="s">
        <v>5</v>
      </c>
      <c r="I45" s="10" t="s">
        <v>8</v>
      </c>
      <c r="J45" s="9" t="s">
        <v>9</v>
      </c>
      <c r="K45" s="9" t="s">
        <v>5</v>
      </c>
    </row>
    <row r="46" spans="1:11" s="18" customFormat="1" ht="21.45" customHeight="1" x14ac:dyDescent="0.3">
      <c r="A46" s="22" t="s">
        <v>43</v>
      </c>
      <c r="B46" s="48" t="s">
        <v>12</v>
      </c>
      <c r="C46" s="52">
        <f>C47+C68</f>
        <v>15978</v>
      </c>
      <c r="D46" s="52">
        <f t="shared" ref="D46:K46" si="0">D47+D68</f>
        <v>8349</v>
      </c>
      <c r="E46" s="52">
        <f t="shared" si="0"/>
        <v>7629</v>
      </c>
      <c r="F46" s="52">
        <f t="shared" si="0"/>
        <v>79242</v>
      </c>
      <c r="G46" s="52">
        <f t="shared" si="0"/>
        <v>41498</v>
      </c>
      <c r="H46" s="52">
        <f t="shared" si="0"/>
        <v>37744</v>
      </c>
      <c r="I46" s="52">
        <f t="shared" si="0"/>
        <v>47804</v>
      </c>
      <c r="J46" s="52">
        <f t="shared" si="0"/>
        <v>24491</v>
      </c>
      <c r="K46" s="52">
        <f t="shared" si="0"/>
        <v>23313</v>
      </c>
    </row>
    <row r="47" spans="1:11" s="18" customFormat="1" ht="21.45" customHeight="1" x14ac:dyDescent="0.3">
      <c r="A47" s="23" t="s">
        <v>44</v>
      </c>
      <c r="B47" s="49" t="s">
        <v>12</v>
      </c>
      <c r="C47" s="53">
        <f>SUM(C48:C67)</f>
        <v>15845</v>
      </c>
      <c r="D47" s="53">
        <f>D48+D49+D50+D51+D52+D53+D54+D55+D56+D57+D58+D59+D60+D61+D62+D63+D64+D65+D66+D67</f>
        <v>8274</v>
      </c>
      <c r="E47" s="53">
        <f>E48+E49+E50+E51+E52+E53+E54+E55+E56+E57+E58+E59+E60+E61+E62+E63+E64+E65+E66+E67</f>
        <v>7571</v>
      </c>
      <c r="F47" s="53">
        <v>78467</v>
      </c>
      <c r="G47" s="53">
        <v>41100</v>
      </c>
      <c r="H47" s="53">
        <v>37367</v>
      </c>
      <c r="I47" s="53">
        <v>47328</v>
      </c>
      <c r="J47" s="56">
        <v>24236</v>
      </c>
      <c r="K47" s="56">
        <v>23092</v>
      </c>
    </row>
    <row r="48" spans="1:11" s="18" customFormat="1" ht="21.45" customHeight="1" x14ac:dyDescent="0.3">
      <c r="A48" s="24" t="s">
        <v>45</v>
      </c>
      <c r="B48" s="50" t="s">
        <v>12</v>
      </c>
      <c r="C48" s="52">
        <v>2659</v>
      </c>
      <c r="D48" s="52">
        <v>1344</v>
      </c>
      <c r="E48" s="52">
        <v>1315</v>
      </c>
      <c r="F48" s="52">
        <v>14916</v>
      </c>
      <c r="G48" s="52">
        <v>7848</v>
      </c>
      <c r="H48" s="52">
        <v>7068</v>
      </c>
      <c r="I48" s="52">
        <v>7787</v>
      </c>
      <c r="J48" s="55">
        <v>3955</v>
      </c>
      <c r="K48" s="55">
        <v>3832</v>
      </c>
    </row>
    <row r="49" spans="1:11" s="18" customFormat="1" ht="21.45" customHeight="1" x14ac:dyDescent="0.3">
      <c r="A49" s="23" t="s">
        <v>46</v>
      </c>
      <c r="B49" s="49" t="s">
        <v>12</v>
      </c>
      <c r="C49" s="53">
        <v>1576</v>
      </c>
      <c r="D49" s="53">
        <v>837</v>
      </c>
      <c r="E49" s="53">
        <v>739</v>
      </c>
      <c r="F49" s="53">
        <v>6340</v>
      </c>
      <c r="G49" s="53">
        <v>3308</v>
      </c>
      <c r="H49" s="53">
        <v>3032</v>
      </c>
      <c r="I49" s="53">
        <v>3667</v>
      </c>
      <c r="J49" s="56">
        <v>1845</v>
      </c>
      <c r="K49" s="56">
        <v>1822</v>
      </c>
    </row>
    <row r="50" spans="1:11" s="18" customFormat="1" ht="21.45" customHeight="1" x14ac:dyDescent="0.3">
      <c r="A50" s="24" t="s">
        <v>47</v>
      </c>
      <c r="B50" s="50" t="s">
        <v>12</v>
      </c>
      <c r="C50" s="52">
        <v>2103</v>
      </c>
      <c r="D50" s="52">
        <v>1106</v>
      </c>
      <c r="E50" s="52">
        <v>997</v>
      </c>
      <c r="F50" s="52">
        <v>10796</v>
      </c>
      <c r="G50" s="52">
        <v>5612</v>
      </c>
      <c r="H50" s="52">
        <v>5184</v>
      </c>
      <c r="I50" s="52">
        <v>6135</v>
      </c>
      <c r="J50" s="55">
        <v>3179</v>
      </c>
      <c r="K50" s="55">
        <v>2956</v>
      </c>
    </row>
    <row r="51" spans="1:11" s="18" customFormat="1" ht="21.45" customHeight="1" x14ac:dyDescent="0.3">
      <c r="A51" s="23" t="s">
        <v>48</v>
      </c>
      <c r="B51" s="49" t="s">
        <v>12</v>
      </c>
      <c r="C51" s="57">
        <f>SUM(D51:E51)</f>
        <v>1981</v>
      </c>
      <c r="D51" s="57">
        <v>1039</v>
      </c>
      <c r="E51" s="57">
        <v>942</v>
      </c>
      <c r="F51" s="53">
        <v>8839</v>
      </c>
      <c r="G51" s="53">
        <v>4564</v>
      </c>
      <c r="H51" s="53">
        <v>4275</v>
      </c>
      <c r="I51" s="53">
        <v>4993</v>
      </c>
      <c r="J51" s="56">
        <v>2510</v>
      </c>
      <c r="K51" s="56">
        <v>2483</v>
      </c>
    </row>
    <row r="52" spans="1:11" s="18" customFormat="1" ht="21.45" customHeight="1" x14ac:dyDescent="0.3">
      <c r="A52" s="24" t="s">
        <v>49</v>
      </c>
      <c r="B52" s="50" t="s">
        <v>12</v>
      </c>
      <c r="C52" s="58">
        <f t="shared" ref="C52:C53" si="1">SUM(D52:E52)</f>
        <v>1174</v>
      </c>
      <c r="D52" s="58">
        <v>634</v>
      </c>
      <c r="E52" s="58">
        <v>540</v>
      </c>
      <c r="F52" s="52">
        <v>5041</v>
      </c>
      <c r="G52" s="52">
        <v>2644</v>
      </c>
      <c r="H52" s="52">
        <v>2397</v>
      </c>
      <c r="I52" s="52">
        <v>3111</v>
      </c>
      <c r="J52" s="55">
        <v>1596</v>
      </c>
      <c r="K52" s="55">
        <v>1515</v>
      </c>
    </row>
    <row r="53" spans="1:11" s="18" customFormat="1" ht="21.45" customHeight="1" x14ac:dyDescent="0.3">
      <c r="A53" s="23" t="s">
        <v>50</v>
      </c>
      <c r="B53" s="49" t="s">
        <v>12</v>
      </c>
      <c r="C53" s="57">
        <f t="shared" si="1"/>
        <v>1523</v>
      </c>
      <c r="D53" s="57">
        <v>757</v>
      </c>
      <c r="E53" s="57">
        <v>766</v>
      </c>
      <c r="F53" s="53">
        <v>7529</v>
      </c>
      <c r="G53" s="53">
        <v>3973</v>
      </c>
      <c r="H53" s="53">
        <v>3556</v>
      </c>
      <c r="I53" s="53">
        <v>5404</v>
      </c>
      <c r="J53" s="56">
        <v>2812</v>
      </c>
      <c r="K53" s="56">
        <v>2592</v>
      </c>
    </row>
    <row r="54" spans="1:11" s="18" customFormat="1" ht="21.45" customHeight="1" x14ac:dyDescent="0.3">
      <c r="A54" s="24" t="s">
        <v>51</v>
      </c>
      <c r="B54" s="50" t="s">
        <v>12</v>
      </c>
      <c r="C54" s="52">
        <v>321</v>
      </c>
      <c r="D54" s="52">
        <v>163</v>
      </c>
      <c r="E54" s="52">
        <v>158</v>
      </c>
      <c r="F54" s="52">
        <v>1418</v>
      </c>
      <c r="G54" s="52">
        <v>708</v>
      </c>
      <c r="H54" s="52">
        <v>710</v>
      </c>
      <c r="I54" s="52">
        <v>875</v>
      </c>
      <c r="J54" s="55">
        <v>446</v>
      </c>
      <c r="K54" s="55">
        <v>429</v>
      </c>
    </row>
    <row r="55" spans="1:11" s="18" customFormat="1" ht="21.45" customHeight="1" x14ac:dyDescent="0.3">
      <c r="A55" s="23" t="s">
        <v>52</v>
      </c>
      <c r="B55" s="49" t="s">
        <v>12</v>
      </c>
      <c r="C55" s="53">
        <v>490</v>
      </c>
      <c r="D55" s="53">
        <v>247</v>
      </c>
      <c r="E55" s="53">
        <v>243</v>
      </c>
      <c r="F55" s="53">
        <v>2767</v>
      </c>
      <c r="G55" s="53">
        <v>1441</v>
      </c>
      <c r="H55" s="53">
        <v>1326</v>
      </c>
      <c r="I55" s="53">
        <v>1432</v>
      </c>
      <c r="J55" s="56">
        <v>734</v>
      </c>
      <c r="K55" s="56">
        <v>698</v>
      </c>
    </row>
    <row r="56" spans="1:11" s="18" customFormat="1" ht="21.45" customHeight="1" x14ac:dyDescent="0.3">
      <c r="A56" s="24" t="s">
        <v>53</v>
      </c>
      <c r="B56" s="50" t="s">
        <v>12</v>
      </c>
      <c r="C56" s="52">
        <v>479</v>
      </c>
      <c r="D56" s="52">
        <v>257</v>
      </c>
      <c r="E56" s="52">
        <v>222</v>
      </c>
      <c r="F56" s="52">
        <v>2466</v>
      </c>
      <c r="G56" s="52">
        <v>1276</v>
      </c>
      <c r="H56" s="52">
        <v>1190</v>
      </c>
      <c r="I56" s="52">
        <v>1689</v>
      </c>
      <c r="J56" s="55">
        <v>854</v>
      </c>
      <c r="K56" s="55">
        <v>835</v>
      </c>
    </row>
    <row r="57" spans="1:11" s="18" customFormat="1" ht="21.45" customHeight="1" x14ac:dyDescent="0.3">
      <c r="A57" s="23" t="s">
        <v>54</v>
      </c>
      <c r="B57" s="49" t="s">
        <v>12</v>
      </c>
      <c r="C57" s="53">
        <v>902</v>
      </c>
      <c r="D57" s="53">
        <v>477</v>
      </c>
      <c r="E57" s="53">
        <v>425</v>
      </c>
      <c r="F57" s="53">
        <v>4339</v>
      </c>
      <c r="G57" s="53">
        <v>2285</v>
      </c>
      <c r="H57" s="53">
        <v>2054</v>
      </c>
      <c r="I57" s="53">
        <v>2676</v>
      </c>
      <c r="J57" s="56">
        <v>1412</v>
      </c>
      <c r="K57" s="56">
        <v>1264</v>
      </c>
    </row>
    <row r="58" spans="1:11" s="18" customFormat="1" ht="21.45" customHeight="1" x14ac:dyDescent="0.3">
      <c r="A58" s="24" t="s">
        <v>55</v>
      </c>
      <c r="B58" s="50" t="s">
        <v>12</v>
      </c>
      <c r="C58" s="52">
        <v>312</v>
      </c>
      <c r="D58" s="52">
        <v>179</v>
      </c>
      <c r="E58" s="52">
        <v>133</v>
      </c>
      <c r="F58" s="52">
        <v>1557</v>
      </c>
      <c r="G58" s="52">
        <v>854</v>
      </c>
      <c r="H58" s="52">
        <v>703</v>
      </c>
      <c r="I58" s="52">
        <v>1116</v>
      </c>
      <c r="J58" s="55">
        <v>544</v>
      </c>
      <c r="K58" s="55">
        <v>572</v>
      </c>
    </row>
    <row r="59" spans="1:11" s="18" customFormat="1" ht="21.45" customHeight="1" x14ac:dyDescent="0.3">
      <c r="A59" s="23" t="s">
        <v>56</v>
      </c>
      <c r="B59" s="49" t="s">
        <v>12</v>
      </c>
      <c r="C59" s="53">
        <v>561</v>
      </c>
      <c r="D59" s="53">
        <v>301</v>
      </c>
      <c r="E59" s="53">
        <v>260</v>
      </c>
      <c r="F59" s="53">
        <v>2856</v>
      </c>
      <c r="G59" s="53">
        <v>1508</v>
      </c>
      <c r="H59" s="53">
        <v>1348</v>
      </c>
      <c r="I59" s="53">
        <v>1932</v>
      </c>
      <c r="J59" s="56">
        <v>1012</v>
      </c>
      <c r="K59" s="56">
        <v>920</v>
      </c>
    </row>
    <row r="60" spans="1:11" s="18" customFormat="1" ht="21.45" customHeight="1" x14ac:dyDescent="0.3">
      <c r="A60" s="24" t="s">
        <v>57</v>
      </c>
      <c r="B60" s="50" t="s">
        <v>12</v>
      </c>
      <c r="C60" s="52">
        <v>306</v>
      </c>
      <c r="D60" s="52">
        <v>145</v>
      </c>
      <c r="E60" s="52">
        <v>161</v>
      </c>
      <c r="F60" s="52">
        <v>1813</v>
      </c>
      <c r="G60" s="52">
        <v>958</v>
      </c>
      <c r="H60" s="52">
        <v>855</v>
      </c>
      <c r="I60" s="52">
        <v>1283</v>
      </c>
      <c r="J60" s="55">
        <v>668</v>
      </c>
      <c r="K60" s="55">
        <v>615</v>
      </c>
    </row>
    <row r="61" spans="1:11" s="18" customFormat="1" ht="21.45" customHeight="1" x14ac:dyDescent="0.3">
      <c r="A61" s="23" t="s">
        <v>58</v>
      </c>
      <c r="B61" s="49" t="s">
        <v>12</v>
      </c>
      <c r="C61" s="53">
        <v>449</v>
      </c>
      <c r="D61" s="53">
        <v>244</v>
      </c>
      <c r="E61" s="53">
        <v>205</v>
      </c>
      <c r="F61" s="53">
        <v>2360</v>
      </c>
      <c r="G61" s="53">
        <v>1243</v>
      </c>
      <c r="H61" s="53">
        <v>1117</v>
      </c>
      <c r="I61" s="53">
        <v>1842</v>
      </c>
      <c r="J61" s="56">
        <v>950</v>
      </c>
      <c r="K61" s="56">
        <v>892</v>
      </c>
    </row>
    <row r="62" spans="1:11" s="18" customFormat="1" ht="21.45" customHeight="1" x14ac:dyDescent="0.3">
      <c r="A62" s="24" t="s">
        <v>59</v>
      </c>
      <c r="B62" s="50" t="s">
        <v>12</v>
      </c>
      <c r="C62" s="52">
        <v>96</v>
      </c>
      <c r="D62" s="52">
        <v>53</v>
      </c>
      <c r="E62" s="52">
        <v>43</v>
      </c>
      <c r="F62" s="52">
        <v>538</v>
      </c>
      <c r="G62" s="52">
        <v>285</v>
      </c>
      <c r="H62" s="52">
        <v>253</v>
      </c>
      <c r="I62" s="52">
        <v>463</v>
      </c>
      <c r="J62" s="55">
        <v>219</v>
      </c>
      <c r="K62" s="55">
        <v>244</v>
      </c>
    </row>
    <row r="63" spans="1:11" s="18" customFormat="1" ht="21.45" customHeight="1" x14ac:dyDescent="0.3">
      <c r="A63" s="23" t="s">
        <v>60</v>
      </c>
      <c r="B63" s="49" t="s">
        <v>12</v>
      </c>
      <c r="C63" s="53">
        <v>159</v>
      </c>
      <c r="D63" s="53">
        <v>94</v>
      </c>
      <c r="E63" s="53">
        <v>65</v>
      </c>
      <c r="F63" s="53">
        <v>804</v>
      </c>
      <c r="G63" s="53">
        <v>396</v>
      </c>
      <c r="H63" s="53">
        <v>408</v>
      </c>
      <c r="I63" s="53">
        <v>544</v>
      </c>
      <c r="J63" s="56">
        <v>284</v>
      </c>
      <c r="K63" s="56">
        <v>260</v>
      </c>
    </row>
    <row r="64" spans="1:11" s="18" customFormat="1" ht="21.45" customHeight="1" x14ac:dyDescent="0.3">
      <c r="A64" s="24" t="s">
        <v>61</v>
      </c>
      <c r="B64" s="50" t="s">
        <v>12</v>
      </c>
      <c r="C64" s="52">
        <v>43</v>
      </c>
      <c r="D64" s="52">
        <v>18</v>
      </c>
      <c r="E64" s="52">
        <v>25</v>
      </c>
      <c r="F64" s="52">
        <v>249</v>
      </c>
      <c r="G64" s="52">
        <v>116</v>
      </c>
      <c r="H64" s="52">
        <v>133</v>
      </c>
      <c r="I64" s="52">
        <v>233</v>
      </c>
      <c r="J64" s="55">
        <v>113</v>
      </c>
      <c r="K64" s="55">
        <v>120</v>
      </c>
    </row>
    <row r="65" spans="1:11" s="18" customFormat="1" ht="21.45" customHeight="1" x14ac:dyDescent="0.3">
      <c r="A65" s="23" t="s">
        <v>62</v>
      </c>
      <c r="B65" s="49" t="s">
        <v>12</v>
      </c>
      <c r="C65" s="53">
        <v>226</v>
      </c>
      <c r="D65" s="53">
        <v>109</v>
      </c>
      <c r="E65" s="53">
        <v>117</v>
      </c>
      <c r="F65" s="53">
        <v>1204</v>
      </c>
      <c r="G65" s="53">
        <v>657</v>
      </c>
      <c r="H65" s="53">
        <v>547</v>
      </c>
      <c r="I65" s="53">
        <v>779</v>
      </c>
      <c r="J65" s="56">
        <v>404</v>
      </c>
      <c r="K65" s="56">
        <v>375</v>
      </c>
    </row>
    <row r="66" spans="1:11" s="18" customFormat="1" ht="21.45" customHeight="1" x14ac:dyDescent="0.3">
      <c r="A66" s="24" t="s">
        <v>63</v>
      </c>
      <c r="B66" s="50" t="s">
        <v>12</v>
      </c>
      <c r="C66" s="52">
        <v>320</v>
      </c>
      <c r="D66" s="52">
        <v>175</v>
      </c>
      <c r="E66" s="52">
        <v>145</v>
      </c>
      <c r="F66" s="52">
        <v>1841</v>
      </c>
      <c r="G66" s="52">
        <v>979</v>
      </c>
      <c r="H66" s="52">
        <v>862</v>
      </c>
      <c r="I66" s="52">
        <v>881</v>
      </c>
      <c r="J66" s="55">
        <v>445</v>
      </c>
      <c r="K66" s="55">
        <v>436</v>
      </c>
    </row>
    <row r="67" spans="1:11" s="18" customFormat="1" ht="21.45" customHeight="1" x14ac:dyDescent="0.3">
      <c r="A67" s="23" t="s">
        <v>64</v>
      </c>
      <c r="B67" s="49" t="s">
        <v>12</v>
      </c>
      <c r="C67" s="53">
        <v>165</v>
      </c>
      <c r="D67" s="53">
        <v>95</v>
      </c>
      <c r="E67" s="53">
        <v>70</v>
      </c>
      <c r="F67" s="53">
        <v>794</v>
      </c>
      <c r="G67" s="53">
        <v>445</v>
      </c>
      <c r="H67" s="53">
        <v>349</v>
      </c>
      <c r="I67" s="53">
        <v>486</v>
      </c>
      <c r="J67" s="56">
        <v>254</v>
      </c>
      <c r="K67" s="56">
        <v>232</v>
      </c>
    </row>
    <row r="68" spans="1:11" s="18" customFormat="1" ht="21.45" customHeight="1" x14ac:dyDescent="0.3">
      <c r="A68" s="24" t="s">
        <v>65</v>
      </c>
      <c r="B68" s="50" t="s">
        <v>12</v>
      </c>
      <c r="C68" s="52">
        <v>133</v>
      </c>
      <c r="D68" s="52">
        <v>75</v>
      </c>
      <c r="E68" s="52">
        <v>58</v>
      </c>
      <c r="F68" s="52">
        <v>775</v>
      </c>
      <c r="G68" s="52">
        <v>398</v>
      </c>
      <c r="H68" s="52">
        <v>377</v>
      </c>
      <c r="I68" s="52">
        <v>476</v>
      </c>
      <c r="J68" s="55">
        <v>255</v>
      </c>
      <c r="K68" s="55">
        <v>221</v>
      </c>
    </row>
    <row r="69" spans="1:11" s="18" customFormat="1" ht="21.45" customHeight="1" x14ac:dyDescent="0.3">
      <c r="A69" s="23" t="s">
        <v>66</v>
      </c>
      <c r="B69" s="49" t="s">
        <v>12</v>
      </c>
      <c r="C69" s="53">
        <v>112</v>
      </c>
      <c r="D69" s="53">
        <v>66</v>
      </c>
      <c r="E69" s="53">
        <v>46</v>
      </c>
      <c r="F69" s="53">
        <v>670</v>
      </c>
      <c r="G69" s="53">
        <v>340</v>
      </c>
      <c r="H69" s="53">
        <v>330</v>
      </c>
      <c r="I69" s="53">
        <v>411</v>
      </c>
      <c r="J69" s="56">
        <v>221</v>
      </c>
      <c r="K69" s="56">
        <v>190</v>
      </c>
    </row>
    <row r="70" spans="1:11" s="18" customFormat="1" ht="21.45" customHeight="1" x14ac:dyDescent="0.3">
      <c r="A70" s="25" t="s">
        <v>67</v>
      </c>
      <c r="B70" s="51" t="s">
        <v>12</v>
      </c>
      <c r="C70" s="54">
        <v>21</v>
      </c>
      <c r="D70" s="54">
        <v>9</v>
      </c>
      <c r="E70" s="54">
        <v>12</v>
      </c>
      <c r="F70" s="54">
        <v>105</v>
      </c>
      <c r="G70" s="54">
        <v>58</v>
      </c>
      <c r="H70" s="54">
        <v>47</v>
      </c>
      <c r="I70" s="54">
        <v>65</v>
      </c>
      <c r="J70" s="54">
        <v>34</v>
      </c>
      <c r="K70" s="54">
        <v>31</v>
      </c>
    </row>
    <row r="71" spans="1:11" ht="79.2" customHeight="1" x14ac:dyDescent="0.3">
      <c r="A71" s="63" t="s">
        <v>69</v>
      </c>
      <c r="B71" s="63"/>
      <c r="C71" s="63"/>
      <c r="D71" s="63"/>
      <c r="E71" s="63"/>
      <c r="F71" s="63"/>
      <c r="G71" s="63"/>
      <c r="H71" s="63"/>
      <c r="I71" s="63"/>
      <c r="J71" s="63"/>
      <c r="K71" s="63"/>
    </row>
    <row r="72" spans="1:11" ht="33" customHeight="1" x14ac:dyDescent="0.3">
      <c r="A72" s="63"/>
      <c r="B72" s="63"/>
      <c r="C72" s="63"/>
      <c r="D72" s="63"/>
      <c r="E72" s="63"/>
      <c r="F72" s="63"/>
      <c r="G72" s="63"/>
      <c r="H72" s="63"/>
      <c r="I72" s="63"/>
      <c r="J72" s="63"/>
      <c r="K72" s="63"/>
    </row>
  </sheetData>
  <mergeCells count="17">
    <mergeCell ref="A1:K1"/>
    <mergeCell ref="A4:K4"/>
    <mergeCell ref="A5:K5"/>
    <mergeCell ref="A6:A7"/>
    <mergeCell ref="A2:K2"/>
    <mergeCell ref="A3:K3"/>
    <mergeCell ref="A44:A45"/>
    <mergeCell ref="B44:B45"/>
    <mergeCell ref="B6:B7"/>
    <mergeCell ref="A72:K72"/>
    <mergeCell ref="A71:K71"/>
    <mergeCell ref="A38:K38"/>
    <mergeCell ref="A39:K39"/>
    <mergeCell ref="A40:K40"/>
    <mergeCell ref="A41:K41"/>
    <mergeCell ref="A42:K42"/>
    <mergeCell ref="A43:K43"/>
  </mergeCells>
  <phoneticPr fontId="33" type="noConversion"/>
  <printOptions horizontalCentered="1"/>
  <pageMargins left="0.70866141732283472" right="0.70866141732283472" top="0.51181102362204722" bottom="0.51181102362204722" header="4.6850393700787407" footer="0.31496062992125984"/>
  <pageSetup paperSize="9" pageOrder="overThenDown" orientation="portrait" r:id="rId1"/>
  <headerFooter alignWithMargins="0">
    <firstHeader>&amp;L&amp;"微軟正黑體,標準"&amp;13　　　　　　　　　　　　　　　　　　　　　　　　　　　　　　(&amp;P/&amp;N)&amp;11&amp;K305578 
　　　　　   　　　　　　　　　　　　　　　　　　　　　　　　　　　(&amp;P/&amp;N)</firstHeader>
    <firstFooter>&amp;L&amp;"微軟正黑體,標準"&amp;8    資料來源：教育部統計處、國民及學前教育署、內政部移民署。
    說明：1.新住民子女認定以子女出生時，其父或母一方為居住臺灣地區設有戶籍國民，另一方為非居住臺灣地區設有戶籍國民。
                2.新住民子女就讀幼兒園資料係由本部國教署利用幼兒園幼生管理系統資料檔與內政部移民署新住民子女檔進行碰檔而得。</firstFooter>
  </headerFooter>
  <rowBreaks count="2" manualBreakCount="2">
    <brk id="38" max="10" man="1"/>
    <brk id="7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A1-9</vt:lpstr>
      <vt:lpstr>'A1-9'!Print_Area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dc:creator>
  <cp:lastModifiedBy>蔡宛諭</cp:lastModifiedBy>
  <cp:lastPrinted>2022-12-20T05:44:42Z</cp:lastPrinted>
  <dcterms:created xsi:type="dcterms:W3CDTF">2020-03-30T07:50:21Z</dcterms:created>
  <dcterms:modified xsi:type="dcterms:W3CDTF">2022-12-20T05:46:23Z</dcterms:modified>
</cp:coreProperties>
</file>