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1230" windowWidth="8505" windowHeight="4530" activeTab="1"/>
  </bookViews>
  <sheets>
    <sheet name="98大專各校結果檔" sheetId="1" r:id="rId1"/>
    <sheet name="彙整表" sheetId="2" r:id="rId2"/>
  </sheets>
  <definedNames>
    <definedName name="_xlnm.Print_Titles" localSheetId="0">'98大專各校結果檔'!$1:$4</definedName>
    <definedName name="_xlnm.Print_Titles" localSheetId="1">'彙整表'!$1:$5</definedName>
  </definedNames>
  <calcPr fullCalcOnLoad="1"/>
</workbook>
</file>

<file path=xl/sharedStrings.xml><?xml version="1.0" encoding="utf-8"?>
<sst xmlns="http://schemas.openxmlformats.org/spreadsheetml/2006/main" count="436" uniqueCount="431">
  <si>
    <t>S1TT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</si>
  <si>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</si>
  <si>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</si>
  <si>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</si>
  <si>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</si>
  <si>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</si>
  <si>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</si>
  <si>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</si>
  <si>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</si>
  <si>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</si>
  <si>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</si>
  <si>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</si>
  <si>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</si>
  <si>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</si>
  <si>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</si>
  <si>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</si>
  <si>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</si>
  <si>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</si>
  <si>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</si>
  <si>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</si>
  <si>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</si>
  <si>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</si>
  <si>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</si>
  <si>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總類</t>
  </si>
  <si>
    <t>哲學類</t>
  </si>
  <si>
    <t>宗教類</t>
  </si>
  <si>
    <t>史地類</t>
  </si>
  <si>
    <t>語文類</t>
  </si>
  <si>
    <t>美術類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</si>
  <si>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</si>
  <si>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</si>
  <si>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</si>
  <si>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</si>
  <si>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</si>
  <si>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</si>
  <si>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</si>
  <si>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</si>
  <si>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</si>
  <si>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</si>
  <si>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</si>
  <si>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</si>
  <si>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</si>
  <si>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</si>
  <si>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</si>
  <si>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</si>
  <si>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</si>
  <si>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</si>
  <si>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</si>
  <si>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</si>
  <si>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</si>
  <si>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</si>
  <si>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</si>
  <si>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</si>
  <si>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</si>
  <si>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</si>
  <si>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</si>
  <si>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</si>
  <si>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</si>
  <si>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</si>
  <si>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</si>
  <si>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</si>
  <si>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</si>
  <si>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</si>
  <si>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</si>
  <si>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</si>
  <si>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</si>
  <si>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</si>
  <si>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</si>
  <si>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0044</t>
  </si>
  <si>
    <t>0118</t>
  </si>
  <si>
    <t>0136</t>
  </si>
  <si>
    <t>0137</t>
  </si>
  <si>
    <t>0140</t>
  </si>
  <si>
    <t>0142</t>
  </si>
  <si>
    <t>0143</t>
  </si>
  <si>
    <t>0144</t>
  </si>
  <si>
    <t>0220</t>
  </si>
  <si>
    <t>0221</t>
  </si>
  <si>
    <t>0222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</si>
  <si>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</si>
  <si>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</si>
  <si>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</si>
  <si>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</si>
  <si>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</si>
  <si>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</si>
  <si>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</si>
  <si>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</si>
  <si>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</si>
  <si>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</si>
  <si>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</si>
  <si>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</si>
  <si>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</si>
  <si>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</si>
  <si>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</si>
  <si>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</si>
  <si>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</si>
  <si>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</si>
  <si>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</si>
  <si>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</si>
  <si>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</si>
  <si>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</si>
  <si>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</si>
  <si>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</si>
  <si>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</si>
  <si>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</si>
  <si>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</si>
  <si>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</si>
  <si>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</si>
  <si>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</si>
  <si>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</si>
  <si>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</si>
  <si>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</si>
  <si>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</si>
  <si>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</si>
  <si>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</si>
  <si>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</si>
  <si>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</si>
  <si>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</si>
  <si>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</si>
  <si>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</si>
  <si>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</si>
  <si>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</si>
  <si>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</si>
  <si>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</si>
  <si>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</si>
  <si>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</si>
  <si>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</si>
  <si>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</si>
  <si>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</si>
  <si>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</si>
  <si>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</si>
  <si>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</si>
  <si>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</si>
  <si>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</si>
  <si>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</si>
  <si>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</si>
  <si>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</si>
  <si>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</si>
  <si>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</si>
  <si>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1123</t>
  </si>
  <si>
    <t>1125</t>
  </si>
  <si>
    <t>1134</t>
  </si>
  <si>
    <t>1147</t>
  </si>
  <si>
    <t>1148</t>
  </si>
  <si>
    <t>1150</t>
  </si>
  <si>
    <t>1154</t>
  </si>
  <si>
    <t>1159</t>
  </si>
  <si>
    <t>1163</t>
  </si>
  <si>
    <t>1164</t>
  </si>
  <si>
    <t>1165</t>
  </si>
  <si>
    <t>1166</t>
  </si>
  <si>
    <t>1168</t>
  </si>
  <si>
    <t>1170</t>
  </si>
  <si>
    <t>1171</t>
  </si>
  <si>
    <t>1172</t>
  </si>
  <si>
    <t>1173</t>
  </si>
  <si>
    <t>1174</t>
  </si>
  <si>
    <t>1176</t>
  </si>
  <si>
    <t>1179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</si>
  <si>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</si>
  <si>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</si>
  <si>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</si>
  <si>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</si>
  <si>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</si>
  <si>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</si>
  <si>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</si>
  <si>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</si>
  <si>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</si>
  <si>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</si>
  <si>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</si>
  <si>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</si>
  <si>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</si>
  <si>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</si>
  <si>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</si>
  <si>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</si>
  <si>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</si>
  <si>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</si>
  <si>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</si>
  <si>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</si>
  <si>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</si>
  <si>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</si>
  <si>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</si>
  <si>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</si>
  <si>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</si>
  <si>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</si>
  <si>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3001</t>
  </si>
  <si>
    <t>3102</t>
  </si>
  <si>
    <t>0111</t>
  </si>
  <si>
    <t>1061</t>
  </si>
  <si>
    <t>1062</t>
  </si>
  <si>
    <t>1063</t>
  </si>
  <si>
    <t>1195</t>
  </si>
  <si>
    <t>各級學校圖書館（室）概況</t>
  </si>
  <si>
    <t>民國 98 年 9 月底  End of Sept., 2009</t>
  </si>
  <si>
    <t xml:space="preserve">總計
</t>
  </si>
  <si>
    <t>大學及獨立學院
University &amp; College</t>
  </si>
  <si>
    <t>專科學校
Junior College</t>
  </si>
  <si>
    <t>Grand Total</t>
  </si>
  <si>
    <t>計
Total</t>
  </si>
  <si>
    <t>公立
Public</t>
  </si>
  <si>
    <t>私立
Private</t>
  </si>
  <si>
    <t>總圖書收藏冊數 (冊)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</si>
  <si>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</si>
  <si>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</si>
  <si>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</si>
  <si>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</si>
  <si>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</si>
  <si>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</si>
  <si>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</si>
  <si>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</si>
  <si>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</si>
  <si>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</si>
  <si>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</si>
  <si>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</si>
  <si>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</si>
  <si>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</si>
  <si>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</si>
  <si>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</si>
  <si>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</si>
  <si>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</si>
  <si>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</si>
  <si>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</si>
  <si>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</si>
  <si>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</si>
  <si>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(冊)</t>
  </si>
  <si>
    <t>圖書閱覽座位數 (個)</t>
  </si>
  <si>
    <t>圖書借閱人次 (人次)</t>
  </si>
  <si>
    <t>圖書借閱冊數 (冊)</t>
  </si>
  <si>
    <t>Loans to Users (Volumes)</t>
  </si>
  <si>
    <t>資料標準日為98年9月底（C2、C3、C4三欄以97學年度資料為準）</t>
  </si>
  <si>
    <t>0022</t>
  </si>
  <si>
    <t>國立政治大學</t>
  </si>
  <si>
    <t>國立清華大學</t>
  </si>
  <si>
    <t>國立台灣大學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</si>
  <si>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</si>
  <si>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</si>
  <si>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</si>
  <si>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</si>
  <si>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</si>
  <si>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</si>
  <si>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</si>
  <si>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</si>
  <si>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</si>
  <si>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</si>
  <si>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</si>
  <si>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國立台北大學</t>
  </si>
  <si>
    <t>國立嘉義大學</t>
  </si>
  <si>
    <t>國立高雄大學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</si>
  <si>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</si>
  <si>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</si>
  <si>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</si>
  <si>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</si>
  <si>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</si>
  <si>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</si>
  <si>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</si>
  <si>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國立高雄應用科技大學</t>
  </si>
  <si>
    <t>國立台北藝術大學</t>
  </si>
  <si>
    <t>國立台灣藝術大學</t>
  </si>
  <si>
    <t>國立台東大學</t>
  </si>
  <si>
    <t>國立宜蘭大學</t>
  </si>
  <si>
    <t>國立聯合大學</t>
  </si>
  <si>
    <t>國立虎尾科技大學</t>
  </si>
  <si>
    <t>國立高雄海洋科技大學</t>
  </si>
  <si>
    <t>國立台南藝術大學</t>
  </si>
  <si>
    <t>國立台南大學</t>
  </si>
  <si>
    <t>國立台北教育大學</t>
  </si>
  <si>
    <t>國立新竹教育大學</t>
  </si>
  <si>
    <t>國立台中教育大學</t>
  </si>
  <si>
    <t>國立屏東教育大學</t>
  </si>
  <si>
    <t>國立澎湖科技大學</t>
  </si>
  <si>
    <t>國立勤益科技大學</t>
  </si>
  <si>
    <t>國立體育大學</t>
  </si>
  <si>
    <t>國立台灣體育學院</t>
  </si>
  <si>
    <t>國立台北護理學院</t>
  </si>
  <si>
    <t>國立屏東商業技術學院</t>
  </si>
  <si>
    <t>國立台中技術學院</t>
  </si>
  <si>
    <t>國立高雄餐旅學院</t>
  </si>
  <si>
    <t>國立台北商業技術學院</t>
  </si>
  <si>
    <t>國立金門技術學院</t>
  </si>
  <si>
    <t>國立臺灣戲曲學院</t>
  </si>
  <si>
    <t>國立台中護理專科學校</t>
  </si>
  <si>
    <t>國立台南護理專科學校</t>
  </si>
  <si>
    <t>國立臺東專科學校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</si>
  <si>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</si>
  <si>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</si>
  <si>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</si>
  <si>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</si>
  <si>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</si>
  <si>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</si>
  <si>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</si>
  <si>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</si>
  <si>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</si>
  <si>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</si>
  <si>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</si>
  <si>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</si>
  <si>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</si>
  <si>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</si>
  <si>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</si>
  <si>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</si>
  <si>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</si>
  <si>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</si>
  <si>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</si>
  <si>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</si>
  <si>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真理大學</t>
  </si>
  <si>
    <t>大同大學</t>
  </si>
  <si>
    <t>南台科技大學</t>
  </si>
  <si>
    <t>崑山科技大學</t>
  </si>
  <si>
    <t>嘉南藥理科技大學</t>
  </si>
  <si>
    <t>樹德科技大學</t>
  </si>
  <si>
    <t>慈濟大學</t>
  </si>
  <si>
    <t>台北醫學大學</t>
  </si>
  <si>
    <t>中山醫學大學</t>
  </si>
  <si>
    <t>龍華科技大學</t>
  </si>
  <si>
    <t>輔英科技大學</t>
  </si>
  <si>
    <t>明新科技大學</t>
  </si>
  <si>
    <t>長榮大學</t>
  </si>
  <si>
    <t>弘光科技大學</t>
  </si>
  <si>
    <t>中國醫藥大學</t>
  </si>
  <si>
    <t>清雲科技大學</t>
  </si>
  <si>
    <t>正修科技大學</t>
  </si>
  <si>
    <t>萬能科技大學</t>
  </si>
  <si>
    <t>玄奘大學</t>
  </si>
  <si>
    <t>建國科技大學</t>
  </si>
  <si>
    <t>明志科技大學</t>
  </si>
  <si>
    <t>高苑科技大學</t>
  </si>
  <si>
    <t>大仁科技大學</t>
  </si>
  <si>
    <t>聖約翰科技大學</t>
  </si>
  <si>
    <t>嶺東科技大學</t>
  </si>
  <si>
    <t>中國科技大學</t>
  </si>
  <si>
    <t>中臺科技大學</t>
  </si>
  <si>
    <t>亞洲大學</t>
  </si>
  <si>
    <t>開南大學</t>
  </si>
  <si>
    <t>佛光大學</t>
  </si>
  <si>
    <t>台南科技大學</t>
  </si>
  <si>
    <t>遠東科技大學</t>
  </si>
  <si>
    <t>元培科技大學</t>
  </si>
  <si>
    <t>景文科技大學</t>
  </si>
  <si>
    <t>中華醫事科技大學</t>
  </si>
  <si>
    <t>東南科技大學</t>
  </si>
  <si>
    <t>德明財經科技大學</t>
  </si>
  <si>
    <t>明道大學</t>
  </si>
  <si>
    <t>立德大學</t>
  </si>
  <si>
    <t>南開科技大學</t>
  </si>
  <si>
    <t>中華科技大學</t>
  </si>
  <si>
    <t>僑光科技大學</t>
  </si>
  <si>
    <t>育達商業科技大學</t>
  </si>
  <si>
    <t>致遠管理學院</t>
  </si>
  <si>
    <t>興國管理學院</t>
  </si>
  <si>
    <t>大華技術學院</t>
  </si>
  <si>
    <t>文藻外語學院</t>
  </si>
  <si>
    <t>大漢技術學院</t>
  </si>
  <si>
    <t>慈濟技術學院</t>
  </si>
  <si>
    <t>永達技術學院</t>
  </si>
  <si>
    <t>和春技術學院</t>
  </si>
  <si>
    <t>北台灣科學技術學院</t>
  </si>
  <si>
    <t>致理技術學院</t>
  </si>
  <si>
    <t>醒吾技術學院</t>
  </si>
  <si>
    <t>亞東技術學院</t>
  </si>
  <si>
    <t>南亞技術學院</t>
  </si>
  <si>
    <t>中州技術學院</t>
  </si>
  <si>
    <t>環球技術學院</t>
  </si>
  <si>
    <t>吳鳳技術學院</t>
  </si>
  <si>
    <t>美和技術學院</t>
  </si>
  <si>
    <t>修平技術學院</t>
  </si>
  <si>
    <t>稻江科技暨管理學院</t>
  </si>
  <si>
    <t>德霖技術學院</t>
  </si>
  <si>
    <t>南榮技術學院</t>
  </si>
  <si>
    <t>蘭陽技術學院</t>
  </si>
  <si>
    <t>黎明技術學院</t>
  </si>
  <si>
    <t>東方技術學院</t>
  </si>
  <si>
    <t>經國管理暨健康學院</t>
  </si>
  <si>
    <t>長庚技術學院</t>
  </si>
  <si>
    <t>崇右技術學院</t>
  </si>
  <si>
    <t>大同技術學院</t>
  </si>
  <si>
    <t>親民技術學院</t>
  </si>
  <si>
    <t>高鳳數位內容學院</t>
  </si>
  <si>
    <t>華夏技術學院</t>
  </si>
  <si>
    <t>臺灣觀光學院</t>
  </si>
  <si>
    <t>法鼓佛教學院</t>
  </si>
  <si>
    <t>台北海洋技術學院</t>
  </si>
  <si>
    <t>馬偕醫學院</t>
  </si>
  <si>
    <t>康寧醫護暨管理專校</t>
  </si>
  <si>
    <t>馬偕醫護管理專科學校</t>
  </si>
  <si>
    <t>仁德醫護管理專校</t>
  </si>
  <si>
    <t>樹人醫護管理專校</t>
  </si>
  <si>
    <t>慈惠醫護管理專校</t>
  </si>
  <si>
    <t>耕莘健康管理專科學校</t>
  </si>
  <si>
    <t>敏惠醫護管理專校</t>
  </si>
  <si>
    <t>高美醫護管理專校</t>
  </si>
  <si>
    <t>育英醫護管理專校</t>
  </si>
  <si>
    <t>崇仁醫護管理專科學校</t>
  </si>
  <si>
    <t>聖母醫護管理專科學校</t>
  </si>
  <si>
    <t>新生醫護管理專科學校</t>
  </si>
  <si>
    <t>台北市立教育大學</t>
  </si>
  <si>
    <t>台北市立體育學院</t>
  </si>
  <si>
    <t>大  專  校  院  圖  書  館  統  計</t>
  </si>
  <si>
    <t xml:space="preserve"> SCODE</t>
  </si>
  <si>
    <t>SNAME</t>
  </si>
  <si>
    <t>學校
編號</t>
  </si>
  <si>
    <t>學校名稱</t>
  </si>
  <si>
    <t>中文圖書
總計
(冊)</t>
  </si>
  <si>
    <t>自然科
學類</t>
  </si>
  <si>
    <t>應用科
學類</t>
  </si>
  <si>
    <t>社會科
學類</t>
  </si>
  <si>
    <t>外文圖書
總計
(冊)</t>
  </si>
  <si>
    <t>光碟
及線上
資料庫
(種)</t>
  </si>
  <si>
    <t>電子書
(冊)</t>
  </si>
  <si>
    <t>視聽資料
(件)</t>
  </si>
  <si>
    <t>圖書
閱覽
座位數</t>
  </si>
  <si>
    <t>全年借書
(含視聽資料
及其他館藏)
(人次)</t>
  </si>
  <si>
    <t>全年圖書
(含視聽資料
及其他館藏)
借閱數
(冊)</t>
  </si>
  <si>
    <t>全年線上
及光碟資
料庫(含電
子書及電子
期刊)檢索
(人次)</t>
  </si>
  <si>
    <t>報紙
(種)</t>
  </si>
  <si>
    <t>中.日文
期刊
(種)</t>
  </si>
  <si>
    <t>西文
期刊
(種)</t>
  </si>
  <si>
    <t>電子
期刊
(種)</t>
  </si>
  <si>
    <t>期刊
合訂本
(冊)</t>
  </si>
  <si>
    <t>總計</t>
  </si>
  <si>
    <t>大學及獨立學院</t>
  </si>
  <si>
    <t>公立</t>
  </si>
  <si>
    <t>私立</t>
  </si>
  <si>
    <t>專科學校</t>
  </si>
  <si>
    <t>Library Statistics at All Levels of Schools</t>
  </si>
  <si>
    <t>(3) 大專校院 Universities, Colleges and Junior Colleges</t>
  </si>
  <si>
    <t>Book Collections (No. of Volumes)</t>
  </si>
  <si>
    <t>E-book (Titles)</t>
  </si>
  <si>
    <t>Seating Capacity (Seats)</t>
  </si>
  <si>
    <t>Number of Borrowers (Person-Times)</t>
  </si>
  <si>
    <t>線上及光碟資料庫檢索人次 (人次)</t>
  </si>
  <si>
    <t>The Searchers of On-line and CD-ROM Databases (Person-Times)</t>
  </si>
  <si>
    <t>「圖書借閱人次」、「圖書借閱冊數」及「線上及光碟資料庫檢索人次」為動態資料，資料時期為97學年度；
餘為靜態資料，資料標準日98年9月底。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</si>
</sst>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.0000_ "/>
    <numFmt numFmtId="186" formatCode="0.000_ "/>
    <numFmt numFmtId="187" formatCode="0.00_ "/>
    <numFmt numFmtId="188" formatCode="#,##0;[Red]#,##0"/>
    <numFmt numFmtId="189" formatCode="* #,###,##0;\-\ #,###,##0;* &quot;-&quot;;@"/>
    <numFmt numFmtId="190" formatCode="0;[Red]0;&quot;-&quot;"/>
    <numFmt numFmtId="191" formatCode="0000"/>
    <numFmt numFmtId="192" formatCode="#,##0_ "/>
    <numFmt numFmtId="193" formatCode="m&quot;月&quot;d&quot;日&quot;"/>
  </numFmts>
  <fonts count="1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15" applyFont="1">
      <alignment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0" fontId="2" fillId="2" borderId="1" xfId="15" applyFont="1" applyFill="1" applyBorder="1" applyAlignment="1">
      <alignment horizontal="center" vertical="center"/>
      <protection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1" xfId="15" applyFont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0" borderId="1" xfId="15" applyFont="1" applyFill="1" applyBorder="1" applyAlignment="1">
      <alignment horizontal="center" vertical="center" wrapText="1"/>
      <protection/>
    </xf>
    <xf numFmtId="0" fontId="2" fillId="0" borderId="3" xfId="15" applyFont="1" applyBorder="1">
      <alignment vertical="center"/>
      <protection/>
    </xf>
    <xf numFmtId="0" fontId="2" fillId="0" borderId="4" xfId="15" applyFont="1" applyBorder="1">
      <alignment vertical="center"/>
      <protection/>
    </xf>
    <xf numFmtId="190" fontId="2" fillId="0" borderId="2" xfId="15" applyNumberFormat="1" applyFont="1" applyBorder="1">
      <alignment vertical="center"/>
      <protection/>
    </xf>
    <xf numFmtId="190" fontId="2" fillId="0" borderId="0" xfId="15" applyNumberFormat="1" applyFont="1">
      <alignment vertical="center"/>
      <protection/>
    </xf>
    <xf numFmtId="190" fontId="2" fillId="2" borderId="0" xfId="15" applyNumberFormat="1" applyFont="1" applyFill="1">
      <alignment vertical="center"/>
      <protection/>
    </xf>
    <xf numFmtId="190" fontId="2" fillId="0" borderId="0" xfId="15" applyNumberFormat="1" applyFont="1" applyFill="1">
      <alignment vertical="center"/>
      <protection/>
    </xf>
    <xf numFmtId="0" fontId="2" fillId="0" borderId="5" xfId="15" applyFont="1" applyBorder="1">
      <alignment vertical="center"/>
      <protection/>
    </xf>
    <xf numFmtId="0" fontId="2" fillId="0" borderId="6" xfId="15" applyFont="1" applyBorder="1">
      <alignment vertical="center"/>
      <protection/>
    </xf>
    <xf numFmtId="190" fontId="2" fillId="0" borderId="7" xfId="15" applyNumberFormat="1" applyFont="1" applyBorder="1">
      <alignment vertical="center"/>
      <protection/>
    </xf>
    <xf numFmtId="190" fontId="2" fillId="2" borderId="7" xfId="15" applyNumberFormat="1" applyFont="1" applyFill="1" applyBorder="1">
      <alignment vertical="center"/>
      <protection/>
    </xf>
    <xf numFmtId="190" fontId="2" fillId="0" borderId="7" xfId="15" applyNumberFormat="1" applyFont="1" applyFill="1" applyBorder="1">
      <alignment vertical="center"/>
      <protection/>
    </xf>
    <xf numFmtId="190" fontId="2" fillId="0" borderId="8" xfId="15" applyNumberFormat="1" applyFont="1" applyBorder="1">
      <alignment vertical="center"/>
      <protection/>
    </xf>
    <xf numFmtId="190" fontId="16" fillId="0" borderId="2" xfId="15" applyNumberFormat="1" applyFont="1" applyBorder="1">
      <alignment vertical="center"/>
      <protection/>
    </xf>
    <xf numFmtId="190" fontId="16" fillId="0" borderId="0" xfId="15" applyNumberFormat="1" applyFont="1">
      <alignment vertical="center"/>
      <protection/>
    </xf>
    <xf numFmtId="190" fontId="16" fillId="2" borderId="0" xfId="15" applyNumberFormat="1" applyFont="1" applyFill="1">
      <alignment vertical="center"/>
      <protection/>
    </xf>
    <xf numFmtId="190" fontId="16" fillId="0" borderId="0" xfId="15" applyNumberFormat="1" applyFont="1" applyFill="1">
      <alignment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center" wrapText="1"/>
      <protection/>
    </xf>
    <xf numFmtId="0" fontId="2" fillId="0" borderId="0" xfId="15" applyFont="1" applyBorder="1">
      <alignment vertical="center"/>
      <protection/>
    </xf>
    <xf numFmtId="0" fontId="12" fillId="0" borderId="0" xfId="17" applyFill="1">
      <alignment horizontal="center" vertical="center" wrapText="1"/>
      <protection/>
    </xf>
    <xf numFmtId="0" fontId="8" fillId="0" borderId="0" xfId="17">
      <alignment wrapText="1"/>
      <protection/>
    </xf>
    <xf numFmtId="0" fontId="10" fillId="0" borderId="9" xfId="17" applyFill="1" applyBorder="1">
      <alignment horizontal="center" wrapText="1"/>
      <protection/>
    </xf>
    <xf numFmtId="0" fontId="10" fillId="0" borderId="10" xfId="17" applyFill="1" applyBorder="1">
      <alignment horizontal="center" vertical="center" wrapText="1"/>
      <protection/>
    </xf>
    <xf numFmtId="0" fontId="10" fillId="0" borderId="11" xfId="17" applyFill="1" applyBorder="1">
      <alignment horizontal="center" vertical="center" wrapText="1"/>
      <protection/>
    </xf>
    <xf numFmtId="0" fontId="10" fillId="0" borderId="0" xfId="17" applyFill="1" applyBorder="1">
      <alignment horizontal="center" vertical="center" wrapText="1"/>
      <protection/>
    </xf>
    <xf numFmtId="0" fontId="10" fillId="0" borderId="0" xfId="17" applyFill="1" applyBorder="1">
      <alignment horizontal="center" vertical="center" wrapText="1"/>
      <protection/>
    </xf>
    <xf numFmtId="0" fontId="10" fillId="0" borderId="12" xfId="17" applyFill="1" applyBorder="1">
      <alignment horizontal="center" vertical="top" wrapText="1"/>
      <protection/>
    </xf>
    <xf numFmtId="0" fontId="10" fillId="0" borderId="0" xfId="17" applyFill="1">
      <alignment horizontal="center" vertical="center" wrapText="1"/>
      <protection/>
    </xf>
    <xf numFmtId="0" fontId="10" fillId="0" borderId="0" xfId="17" applyFill="1" applyBorder="1">
      <alignment horizontal="center" vertical="center" wrapText="1"/>
      <protection/>
    </xf>
    <xf numFmtId="184" fontId="15" fillId="0" borderId="0" xfId="17" applyFill="1" applyBorder="1">
      <alignment horizontal="right" vertical="top" wrapText="1"/>
      <protection/>
    </xf>
    <xf numFmtId="0" fontId="15" fillId="0" borderId="0" xfId="17" applyFill="1" applyBorder="1">
      <alignment horizontal="right" vertical="center" wrapText="1"/>
      <protection/>
    </xf>
    <xf numFmtId="0" fontId="15" fillId="0" borderId="13" xfId="17" applyFill="1" applyBorder="1">
      <alignment horizontal="right" vertical="top" wrapText="1"/>
      <protection/>
    </xf>
    <xf numFmtId="0" fontId="15" fillId="0" borderId="0" xfId="17" applyFill="1" applyBorder="1">
      <alignment horizontal="right" vertical="top" wrapText="1"/>
      <protection/>
    </xf>
    <xf numFmtId="184" fontId="15" fillId="0" borderId="13" xfId="17" applyNumberFormat="1" applyFill="1" applyBorder="1">
      <alignment horizontal="right" vertical="top" wrapText="1"/>
      <protection/>
    </xf>
    <xf numFmtId="184" fontId="15" fillId="0" borderId="0" xfId="17" applyNumberFormat="1" applyFill="1" applyBorder="1">
      <alignment horizontal="right" vertical="top" wrapText="1"/>
      <protection/>
    </xf>
    <xf numFmtId="0" fontId="10" fillId="0" borderId="14" xfId="17" applyFill="1" applyBorder="1">
      <alignment vertical="center" wrapText="1"/>
      <protection/>
    </xf>
    <xf numFmtId="0" fontId="11" fillId="0" borderId="0" xfId="17" applyFill="1" applyBorder="1">
      <alignment horizontal="right" vertical="top" wrapText="1"/>
      <protection/>
    </xf>
    <xf numFmtId="190" fontId="17" fillId="0" borderId="2" xfId="15" applyNumberFormat="1" applyFont="1" applyBorder="1">
      <alignment vertical="center"/>
      <protection/>
    </xf>
    <xf numFmtId="190" fontId="17" fillId="0" borderId="0" xfId="15" applyNumberFormat="1" applyFont="1">
      <alignment vertical="center"/>
      <protection/>
    </xf>
    <xf numFmtId="190" fontId="17" fillId="2" borderId="0" xfId="15" applyNumberFormat="1" applyFont="1" applyFill="1">
      <alignment vertical="center"/>
      <protection/>
    </xf>
    <xf numFmtId="190" fontId="17" fillId="0" borderId="0" xfId="15" applyNumberFormat="1" applyFont="1" applyFill="1">
      <alignment vertical="center"/>
      <protection/>
    </xf>
    <xf numFmtId="184" fontId="18" fillId="0" borderId="13" xfId="17" applyFont="1" applyFill="1" applyBorder="1">
      <alignment horizontal="right" vertical="top" wrapText="1"/>
      <protection/>
    </xf>
    <xf numFmtId="0" fontId="18" fillId="0" borderId="13" xfId="17" applyFont="1" applyFill="1" applyBorder="1">
      <alignment horizontal="right" vertical="center" wrapText="1"/>
      <protection/>
    </xf>
    <xf numFmtId="0" fontId="18" fillId="0" borderId="13" xfId="17" applyFont="1" applyFill="1" applyBorder="1">
      <alignment horizontal="right" vertical="top" wrapText="1"/>
      <protection/>
    </xf>
    <xf numFmtId="184" fontId="18" fillId="0" borderId="13" xfId="17" applyNumberFormat="1" applyFont="1" applyFill="1" applyBorder="1">
      <alignment horizontal="right" vertical="top" wrapText="1"/>
      <protection/>
    </xf>
    <xf numFmtId="184" fontId="18" fillId="0" borderId="0" xfId="17" applyFont="1" applyFill="1" applyBorder="1">
      <alignment horizontal="right" vertical="top" wrapText="1"/>
      <protection/>
    </xf>
    <xf numFmtId="0" fontId="18" fillId="0" borderId="0" xfId="17" applyFont="1" applyFill="1" applyBorder="1">
      <alignment horizontal="right" vertical="center" wrapText="1"/>
      <protection/>
    </xf>
    <xf numFmtId="0" fontId="18" fillId="0" borderId="0" xfId="17" applyFont="1" applyFill="1" applyBorder="1">
      <alignment horizontal="right" vertical="top" wrapText="1"/>
      <protection/>
    </xf>
    <xf numFmtId="184" fontId="18" fillId="0" borderId="0" xfId="17" applyNumberFormat="1" applyFont="1" applyFill="1" applyBorder="1">
      <alignment horizontal="right" vertical="top" wrapText="1"/>
      <protection/>
    </xf>
    <xf numFmtId="0" fontId="2" fillId="0" borderId="4" xfId="15" applyFont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vertical="center"/>
      <protection/>
    </xf>
    <xf numFmtId="0" fontId="7" fillId="0" borderId="0" xfId="16" applyFont="1" applyAlignment="1">
      <alignment horizontal="center" vertical="center"/>
      <protection/>
    </xf>
    <xf numFmtId="0" fontId="6" fillId="0" borderId="7" xfId="16" applyFont="1" applyBorder="1" applyAlignment="1">
      <alignment horizontal="center" vertical="center"/>
      <protection/>
    </xf>
    <xf numFmtId="0" fontId="3" fillId="0" borderId="6" xfId="16" applyFont="1" applyBorder="1" applyAlignment="1">
      <alignment horizontal="distributed"/>
      <protection/>
    </xf>
    <xf numFmtId="0" fontId="3" fillId="0" borderId="15" xfId="16" applyFont="1" applyBorder="1" applyAlignment="1">
      <alignment horizontal="distributed"/>
      <protection/>
    </xf>
    <xf numFmtId="0" fontId="3" fillId="0" borderId="3" xfId="16" applyFont="1" applyBorder="1" applyAlignment="1">
      <alignment horizontal="distributed"/>
      <protection/>
    </xf>
    <xf numFmtId="0" fontId="3" fillId="0" borderId="16" xfId="16" applyFont="1" applyBorder="1" applyAlignment="1">
      <alignment horizontal="distributed"/>
      <protection/>
    </xf>
    <xf numFmtId="0" fontId="3" fillId="0" borderId="5" xfId="16" applyFont="1" applyBorder="1" applyAlignment="1">
      <alignment horizontal="distributed"/>
      <protection/>
    </xf>
    <xf numFmtId="0" fontId="3" fillId="0" borderId="17" xfId="16" applyFont="1" applyBorder="1" applyAlignment="1">
      <alignment horizontal="distributed"/>
      <protection/>
    </xf>
    <xf numFmtId="0" fontId="12" fillId="0" borderId="0" xfId="17" applyFill="1" applyBorder="1">
      <alignment horizontal="center" vertical="center" wrapText="1"/>
      <protection/>
    </xf>
    <xf numFmtId="0" fontId="13" fillId="0" borderId="0" xfId="17" applyFill="1" applyBorder="1">
      <alignment horizontal="center" vertical="top" wrapText="1"/>
      <protection/>
    </xf>
    <xf numFmtId="0" fontId="14" fillId="0" borderId="0" xfId="17" applyFill="1" applyBorder="1">
      <alignment horizontal="center" vertical="top" wrapText="1"/>
      <protection/>
    </xf>
    <xf numFmtId="0" fontId="10" fillId="0" borderId="0" xfId="17" applyFill="1" applyBorder="1">
      <alignment horizontal="right" vertical="top" wrapText="1"/>
      <protection/>
    </xf>
    <xf numFmtId="0" fontId="10" fillId="0" borderId="18" xfId="17" applyFill="1" applyBorder="1">
      <alignment horizontal="center" vertical="center" wrapText="1"/>
      <protection/>
    </xf>
    <xf numFmtId="0" fontId="10" fillId="0" borderId="10" xfId="17" applyFill="1" applyBorder="1">
      <alignment horizontal="center" vertical="center" wrapText="1"/>
      <protection/>
    </xf>
    <xf numFmtId="0" fontId="10" fillId="0" borderId="11" xfId="17" applyFill="1" applyBorder="1">
      <alignment horizontal="center" vertical="center" wrapText="1"/>
      <protection/>
    </xf>
    <xf numFmtId="0" fontId="10" fillId="0" borderId="19" xfId="17" applyFill="1" applyBorder="1">
      <alignment horizontal="center" vertical="center" wrapText="1"/>
      <protection/>
    </xf>
    <xf numFmtId="0" fontId="10" fillId="0" borderId="20" xfId="17" applyFill="1" applyBorder="1">
      <alignment vertical="top" wrapText="1"/>
      <protection/>
    </xf>
    <xf numFmtId="0" fontId="11" fillId="0" borderId="0" xfId="17" applyFill="1" applyBorder="1">
      <alignment horizontal="left" vertical="top" wrapText="1"/>
      <protection/>
    </xf>
    <xf numFmtId="0" fontId="10" fillId="0" borderId="14" xfId="17" applyFill="1" applyBorder="1">
      <alignment vertical="center" wrapText="1"/>
      <protection/>
    </xf>
  </cellXfs>
  <cellStyles count="11">
    <cellStyle name="Normal" xfId="0"/>
    <cellStyle name="一般_9-1圖書館(20090205)_(98)9-1圖書館" xfId="15"/>
    <cellStyle name="一般_96大專圖書館" xfId="16"/>
    <cellStyle name="一般_98uy01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6.5"/>
  <cols>
    <col min="1" max="1" width="6.875" style="27" bestFit="1" customWidth="1"/>
    <col min="2" max="2" width="18.625" style="1" bestFit="1" customWidth="1"/>
    <col min="3" max="3" width="8.00390625" style="1" bestFit="1" customWidth="1"/>
    <col min="4" max="12" width="6.75390625" style="1" bestFit="1" customWidth="1"/>
    <col min="13" max="13" width="8.00390625" style="1" bestFit="1" customWidth="1"/>
    <col min="14" max="14" width="6.375" style="1" bestFit="1" customWidth="1"/>
    <col min="15" max="15" width="7.50390625" style="1" bestFit="1" customWidth="1"/>
    <col min="16" max="16" width="8.00390625" style="1" bestFit="1" customWidth="1"/>
    <col min="17" max="17" width="6.375" style="1" bestFit="1" customWidth="1"/>
    <col min="18" max="19" width="10.125" style="1" bestFit="1" customWidth="1"/>
    <col min="20" max="20" width="9.625" style="1" bestFit="1" customWidth="1"/>
    <col min="21" max="21" width="4.75390625" style="1" bestFit="1" customWidth="1"/>
    <col min="22" max="22" width="6.00390625" style="1" bestFit="1" customWidth="1"/>
    <col min="23" max="23" width="5.25390625" style="1" bestFit="1" customWidth="1"/>
    <col min="24" max="24" width="6.75390625" style="1" bestFit="1" customWidth="1"/>
    <col min="25" max="25" width="7.50390625" style="1" bestFit="1" customWidth="1"/>
    <col min="26" max="16384" width="9.00390625" style="1" customWidth="1"/>
  </cols>
  <sheetData>
    <row r="1" spans="1:25" ht="32.25" customHeight="1">
      <c r="A1" s="61" t="s">
        <v>395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32.25" customHeight="1">
      <c r="A2" s="62" t="s">
        <v>229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4.25">
      <c r="A3" s="58" t="s">
        <v>396</v>
      </c>
      <c r="B3" s="3" t="s">
        <v>397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4" t="s">
        <v>10</v>
      </c>
      <c r="N3" s="5" t="s">
        <v>11</v>
      </c>
      <c r="O3" s="2" t="s">
        <v>12</v>
      </c>
      <c r="P3" s="5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25" t="s">
        <v>22</v>
      </c>
      <c r="Z3" s="27"/>
    </row>
    <row r="4" spans="1:26" ht="95.25" customHeight="1">
      <c r="A4" s="59" t="s">
        <v>398</v>
      </c>
      <c r="B4" s="3" t="s">
        <v>399</v>
      </c>
      <c r="C4" s="6" t="s">
        <v>400</v>
      </c>
      <c r="D4" s="2" t="s">
        <v>23</v>
      </c>
      <c r="E4" s="2" t="s">
        <v>24</v>
      </c>
      <c r="F4" s="2" t="s">
        <v>25</v>
      </c>
      <c r="G4" s="6" t="s">
        <v>401</v>
      </c>
      <c r="H4" s="6" t="s">
        <v>402</v>
      </c>
      <c r="I4" s="6" t="s">
        <v>403</v>
      </c>
      <c r="J4" s="2" t="s">
        <v>26</v>
      </c>
      <c r="K4" s="2" t="s">
        <v>27</v>
      </c>
      <c r="L4" s="2" t="s">
        <v>28</v>
      </c>
      <c r="M4" s="7" t="s">
        <v>404</v>
      </c>
      <c r="N4" s="8" t="s">
        <v>405</v>
      </c>
      <c r="O4" s="6" t="s">
        <v>406</v>
      </c>
      <c r="P4" s="8" t="s">
        <v>407</v>
      </c>
      <c r="Q4" s="6" t="s">
        <v>408</v>
      </c>
      <c r="R4" s="6" t="s">
        <v>409</v>
      </c>
      <c r="S4" s="6" t="s">
        <v>410</v>
      </c>
      <c r="T4" s="6" t="s">
        <v>411</v>
      </c>
      <c r="U4" s="7" t="s">
        <v>412</v>
      </c>
      <c r="V4" s="7" t="s">
        <v>413</v>
      </c>
      <c r="W4" s="7" t="s">
        <v>414</v>
      </c>
      <c r="X4" s="7" t="s">
        <v>415</v>
      </c>
      <c r="Y4" s="26" t="s">
        <v>416</v>
      </c>
      <c r="Z4" s="27"/>
    </row>
    <row r="5" spans="1:25" ht="15.75" customHeight="1">
      <c r="A5" s="9" t="s">
        <v>29</v>
      </c>
      <c r="B5" s="10" t="s">
        <v>231</v>
      </c>
      <c r="C5" s="11">
        <f aca="true" t="shared" si="0" ref="C5:C36">SUM(D5:L5)</f>
        <v>1254251</v>
      </c>
      <c r="D5" s="12">
        <v>326106</v>
      </c>
      <c r="E5" s="12">
        <v>50170</v>
      </c>
      <c r="F5" s="12">
        <v>37627</v>
      </c>
      <c r="G5" s="12">
        <v>31356</v>
      </c>
      <c r="H5" s="12">
        <v>75255</v>
      </c>
      <c r="I5" s="12">
        <v>301020</v>
      </c>
      <c r="J5" s="12">
        <v>213223</v>
      </c>
      <c r="K5" s="12">
        <v>200680</v>
      </c>
      <c r="L5" s="12">
        <v>18814</v>
      </c>
      <c r="M5" s="13">
        <v>558487</v>
      </c>
      <c r="N5" s="14">
        <v>309</v>
      </c>
      <c r="O5" s="12">
        <v>515188</v>
      </c>
      <c r="P5" s="14">
        <v>30922</v>
      </c>
      <c r="Q5" s="12">
        <v>2733</v>
      </c>
      <c r="R5" s="12">
        <v>230714</v>
      </c>
      <c r="S5" s="12">
        <v>692142</v>
      </c>
      <c r="T5" s="12">
        <v>2871221</v>
      </c>
      <c r="U5" s="13">
        <v>439</v>
      </c>
      <c r="V5" s="13">
        <v>2349</v>
      </c>
      <c r="W5" s="13">
        <v>2222</v>
      </c>
      <c r="X5" s="13">
        <v>40320</v>
      </c>
      <c r="Y5" s="13">
        <v>215788</v>
      </c>
    </row>
    <row r="6" spans="1:25" ht="15.75" customHeight="1">
      <c r="A6" s="15" t="s">
        <v>30</v>
      </c>
      <c r="B6" s="10" t="s">
        <v>232</v>
      </c>
      <c r="C6" s="11">
        <f t="shared" si="0"/>
        <v>488010</v>
      </c>
      <c r="D6" s="12">
        <v>61888</v>
      </c>
      <c r="E6" s="12">
        <v>21620</v>
      </c>
      <c r="F6" s="12">
        <v>14199</v>
      </c>
      <c r="G6" s="12">
        <v>48772</v>
      </c>
      <c r="H6" s="12">
        <v>52000</v>
      </c>
      <c r="I6" s="12">
        <v>83187</v>
      </c>
      <c r="J6" s="12">
        <v>83107</v>
      </c>
      <c r="K6" s="12">
        <v>97899</v>
      </c>
      <c r="L6" s="12">
        <v>25338</v>
      </c>
      <c r="M6" s="13">
        <v>299556</v>
      </c>
      <c r="N6" s="14">
        <v>380</v>
      </c>
      <c r="O6" s="12">
        <v>869913</v>
      </c>
      <c r="P6" s="14">
        <v>74333</v>
      </c>
      <c r="Q6" s="12">
        <v>1440</v>
      </c>
      <c r="R6" s="12">
        <v>111666</v>
      </c>
      <c r="S6" s="12">
        <v>458582</v>
      </c>
      <c r="T6" s="12">
        <v>985677</v>
      </c>
      <c r="U6" s="13">
        <v>35</v>
      </c>
      <c r="V6" s="13">
        <v>1908</v>
      </c>
      <c r="W6" s="13">
        <v>1857</v>
      </c>
      <c r="X6" s="13">
        <v>48855</v>
      </c>
      <c r="Y6" s="13">
        <v>485692</v>
      </c>
    </row>
    <row r="7" spans="1:25" ht="15.75" customHeight="1">
      <c r="A7" s="15" t="s">
        <v>31</v>
      </c>
      <c r="B7" s="10" t="s">
        <v>233</v>
      </c>
      <c r="C7" s="11">
        <f t="shared" si="0"/>
        <v>2651841</v>
      </c>
      <c r="D7" s="12">
        <v>1427357</v>
      </c>
      <c r="E7" s="12">
        <v>122643</v>
      </c>
      <c r="F7" s="12">
        <v>58424</v>
      </c>
      <c r="G7" s="12">
        <v>34873</v>
      </c>
      <c r="H7" s="12">
        <v>96057</v>
      </c>
      <c r="I7" s="12">
        <v>278025</v>
      </c>
      <c r="J7" s="12">
        <v>347350</v>
      </c>
      <c r="K7" s="12">
        <v>224537</v>
      </c>
      <c r="L7" s="12">
        <v>62575</v>
      </c>
      <c r="M7" s="13">
        <v>2043862</v>
      </c>
      <c r="N7" s="14">
        <v>505</v>
      </c>
      <c r="O7" s="12">
        <v>921513</v>
      </c>
      <c r="P7" s="14">
        <v>280378</v>
      </c>
      <c r="Q7" s="12">
        <v>3304</v>
      </c>
      <c r="R7" s="12">
        <v>299431</v>
      </c>
      <c r="S7" s="12">
        <v>829182</v>
      </c>
      <c r="T7" s="12">
        <v>9925792</v>
      </c>
      <c r="U7" s="13">
        <v>17</v>
      </c>
      <c r="V7" s="13">
        <v>2761</v>
      </c>
      <c r="W7" s="13">
        <v>7812</v>
      </c>
      <c r="X7" s="13">
        <v>37351</v>
      </c>
      <c r="Y7" s="13">
        <v>8151567</v>
      </c>
    </row>
    <row r="8" spans="1:25" ht="15.75" customHeight="1">
      <c r="A8" s="15" t="s">
        <v>32</v>
      </c>
      <c r="B8" s="10" t="s">
        <v>234</v>
      </c>
      <c r="C8" s="11">
        <f t="shared" si="0"/>
        <v>947978</v>
      </c>
      <c r="D8" s="12">
        <v>133794</v>
      </c>
      <c r="E8" s="12">
        <v>65843</v>
      </c>
      <c r="F8" s="12">
        <v>18308</v>
      </c>
      <c r="G8" s="12">
        <v>58746</v>
      </c>
      <c r="H8" s="12">
        <v>68743</v>
      </c>
      <c r="I8" s="12">
        <v>219641</v>
      </c>
      <c r="J8" s="12">
        <v>142353</v>
      </c>
      <c r="K8" s="12">
        <v>182995</v>
      </c>
      <c r="L8" s="12">
        <v>57555</v>
      </c>
      <c r="M8" s="13">
        <v>431270</v>
      </c>
      <c r="N8" s="14">
        <v>359</v>
      </c>
      <c r="O8" s="12">
        <v>680221</v>
      </c>
      <c r="P8" s="14">
        <v>171907</v>
      </c>
      <c r="Q8" s="12">
        <v>2820</v>
      </c>
      <c r="R8" s="12">
        <v>210864</v>
      </c>
      <c r="S8" s="12">
        <v>562922</v>
      </c>
      <c r="T8" s="12">
        <v>704610</v>
      </c>
      <c r="U8" s="13">
        <v>37</v>
      </c>
      <c r="V8" s="13">
        <v>1148</v>
      </c>
      <c r="W8" s="13">
        <v>1432</v>
      </c>
      <c r="X8" s="13">
        <v>26372</v>
      </c>
      <c r="Y8" s="13">
        <v>117760</v>
      </c>
    </row>
    <row r="9" spans="1:25" ht="15.75" customHeight="1">
      <c r="A9" s="15" t="s">
        <v>33</v>
      </c>
      <c r="B9" s="10" t="s">
        <v>235</v>
      </c>
      <c r="C9" s="21">
        <f t="shared" si="0"/>
        <v>718312</v>
      </c>
      <c r="D9" s="22">
        <v>167380</v>
      </c>
      <c r="E9" s="22">
        <v>31347</v>
      </c>
      <c r="F9" s="22">
        <v>19631</v>
      </c>
      <c r="G9" s="22">
        <v>48862</v>
      </c>
      <c r="H9" s="22">
        <v>69537</v>
      </c>
      <c r="I9" s="22">
        <v>145072</v>
      </c>
      <c r="J9" s="22">
        <v>89843</v>
      </c>
      <c r="K9" s="22">
        <v>109996</v>
      </c>
      <c r="L9" s="22">
        <v>36644</v>
      </c>
      <c r="M9" s="23">
        <v>510320</v>
      </c>
      <c r="N9" s="24">
        <v>372</v>
      </c>
      <c r="O9" s="22">
        <v>494221</v>
      </c>
      <c r="P9" s="24">
        <v>44332</v>
      </c>
      <c r="Q9" s="22">
        <v>2024</v>
      </c>
      <c r="R9" s="22">
        <v>381416</v>
      </c>
      <c r="S9" s="12">
        <v>1287755</v>
      </c>
      <c r="T9" s="12">
        <v>1899385</v>
      </c>
      <c r="U9" s="13">
        <v>18</v>
      </c>
      <c r="V9" s="13">
        <v>2624</v>
      </c>
      <c r="W9" s="13">
        <v>1732</v>
      </c>
      <c r="X9" s="13">
        <v>47293</v>
      </c>
      <c r="Y9" s="13">
        <v>448901</v>
      </c>
    </row>
    <row r="10" spans="1:25" ht="15.75" customHeight="1">
      <c r="A10" s="15" t="s">
        <v>34</v>
      </c>
      <c r="B10" s="10" t="s">
        <v>236</v>
      </c>
      <c r="C10" s="21">
        <f t="shared" si="0"/>
        <v>490213</v>
      </c>
      <c r="D10" s="22">
        <v>103528</v>
      </c>
      <c r="E10" s="22">
        <v>20430</v>
      </c>
      <c r="F10" s="22">
        <v>8740</v>
      </c>
      <c r="G10" s="22">
        <v>43407</v>
      </c>
      <c r="H10" s="22">
        <v>78042</v>
      </c>
      <c r="I10" s="22">
        <v>82996</v>
      </c>
      <c r="J10" s="22">
        <v>56993</v>
      </c>
      <c r="K10" s="22">
        <v>79233</v>
      </c>
      <c r="L10" s="22">
        <v>16844</v>
      </c>
      <c r="M10" s="23">
        <v>234945</v>
      </c>
      <c r="N10" s="24">
        <v>349</v>
      </c>
      <c r="O10" s="22">
        <v>671897</v>
      </c>
      <c r="P10" s="24">
        <v>68636</v>
      </c>
      <c r="Q10" s="22">
        <v>2035</v>
      </c>
      <c r="R10" s="22">
        <v>129277</v>
      </c>
      <c r="S10" s="12">
        <v>277085</v>
      </c>
      <c r="T10" s="12">
        <v>722951</v>
      </c>
      <c r="U10" s="13">
        <v>18</v>
      </c>
      <c r="V10" s="13">
        <v>1712</v>
      </c>
      <c r="W10" s="13">
        <v>344</v>
      </c>
      <c r="X10" s="13">
        <v>43931</v>
      </c>
      <c r="Y10" s="13">
        <v>126163</v>
      </c>
    </row>
    <row r="11" spans="1:25" ht="15.75" customHeight="1">
      <c r="A11" s="15" t="s">
        <v>35</v>
      </c>
      <c r="B11" s="10" t="s">
        <v>237</v>
      </c>
      <c r="C11" s="21">
        <f t="shared" si="0"/>
        <v>352783</v>
      </c>
      <c r="D11" s="22">
        <v>47910</v>
      </c>
      <c r="E11" s="22">
        <v>14708</v>
      </c>
      <c r="F11" s="22">
        <v>8358</v>
      </c>
      <c r="G11" s="22">
        <v>53899</v>
      </c>
      <c r="H11" s="22">
        <v>60177</v>
      </c>
      <c r="I11" s="22">
        <v>60582</v>
      </c>
      <c r="J11" s="22">
        <v>30622</v>
      </c>
      <c r="K11" s="22">
        <v>49891</v>
      </c>
      <c r="L11" s="22">
        <v>26636</v>
      </c>
      <c r="M11" s="23">
        <v>341617</v>
      </c>
      <c r="N11" s="24">
        <v>191</v>
      </c>
      <c r="O11" s="22">
        <v>506360</v>
      </c>
      <c r="P11" s="24">
        <v>57209</v>
      </c>
      <c r="Q11" s="22">
        <v>1202</v>
      </c>
      <c r="R11" s="22">
        <v>187823</v>
      </c>
      <c r="S11" s="12">
        <v>498471</v>
      </c>
      <c r="T11" s="12">
        <v>1564203</v>
      </c>
      <c r="U11" s="13">
        <v>22</v>
      </c>
      <c r="V11" s="13">
        <v>990</v>
      </c>
      <c r="W11" s="13">
        <v>2013</v>
      </c>
      <c r="X11" s="13">
        <v>44650</v>
      </c>
      <c r="Y11" s="13">
        <v>140208</v>
      </c>
    </row>
    <row r="12" spans="1:25" ht="15.75" customHeight="1">
      <c r="A12" s="15" t="s">
        <v>36</v>
      </c>
      <c r="B12" s="10" t="s">
        <v>238</v>
      </c>
      <c r="C12" s="21">
        <f t="shared" si="0"/>
        <v>340318</v>
      </c>
      <c r="D12" s="22">
        <v>71448</v>
      </c>
      <c r="E12" s="22">
        <v>18073</v>
      </c>
      <c r="F12" s="22">
        <v>11755</v>
      </c>
      <c r="G12" s="22">
        <v>21783</v>
      </c>
      <c r="H12" s="22">
        <v>32942</v>
      </c>
      <c r="I12" s="22">
        <v>57137</v>
      </c>
      <c r="J12" s="22">
        <v>45858</v>
      </c>
      <c r="K12" s="22">
        <v>62562</v>
      </c>
      <c r="L12" s="22">
        <v>18760</v>
      </c>
      <c r="M12" s="23">
        <v>226594</v>
      </c>
      <c r="N12" s="24">
        <v>156</v>
      </c>
      <c r="O12" s="22">
        <v>520924</v>
      </c>
      <c r="P12" s="24">
        <v>42516</v>
      </c>
      <c r="Q12" s="22">
        <v>1485</v>
      </c>
      <c r="R12" s="22">
        <v>100040</v>
      </c>
      <c r="S12" s="12">
        <v>378630</v>
      </c>
      <c r="T12" s="12">
        <v>468532</v>
      </c>
      <c r="U12" s="13">
        <v>26</v>
      </c>
      <c r="V12" s="13">
        <v>1329</v>
      </c>
      <c r="W12" s="13">
        <v>1027</v>
      </c>
      <c r="X12" s="13">
        <v>37208</v>
      </c>
      <c r="Y12" s="13">
        <v>141378</v>
      </c>
    </row>
    <row r="13" spans="1:25" ht="15.75" customHeight="1">
      <c r="A13" s="15" t="s">
        <v>37</v>
      </c>
      <c r="B13" s="10" t="s">
        <v>239</v>
      </c>
      <c r="C13" s="21">
        <f t="shared" si="0"/>
        <v>453520</v>
      </c>
      <c r="D13" s="22">
        <v>102291</v>
      </c>
      <c r="E13" s="22">
        <v>21885</v>
      </c>
      <c r="F13" s="22">
        <v>10173</v>
      </c>
      <c r="G13" s="22">
        <v>33122</v>
      </c>
      <c r="H13" s="22">
        <v>53660</v>
      </c>
      <c r="I13" s="22">
        <v>74732</v>
      </c>
      <c r="J13" s="22">
        <v>54043</v>
      </c>
      <c r="K13" s="22">
        <v>78889</v>
      </c>
      <c r="L13" s="22">
        <v>24725</v>
      </c>
      <c r="M13" s="23">
        <v>285722</v>
      </c>
      <c r="N13" s="24">
        <v>256</v>
      </c>
      <c r="O13" s="22">
        <v>70502</v>
      </c>
      <c r="P13" s="24">
        <v>20865</v>
      </c>
      <c r="Q13" s="22">
        <v>1026</v>
      </c>
      <c r="R13" s="22">
        <v>84468</v>
      </c>
      <c r="S13" s="12">
        <v>337872</v>
      </c>
      <c r="T13" s="12">
        <v>1622351</v>
      </c>
      <c r="U13" s="13">
        <v>18</v>
      </c>
      <c r="V13" s="13">
        <v>773</v>
      </c>
      <c r="W13" s="13">
        <v>791</v>
      </c>
      <c r="X13" s="13">
        <v>55241</v>
      </c>
      <c r="Y13" s="13">
        <v>134110</v>
      </c>
    </row>
    <row r="14" spans="1:25" ht="15.75" customHeight="1">
      <c r="A14" s="15" t="s">
        <v>38</v>
      </c>
      <c r="B14" s="10" t="s">
        <v>240</v>
      </c>
      <c r="C14" s="21">
        <f t="shared" si="0"/>
        <v>210271</v>
      </c>
      <c r="D14" s="22">
        <v>25827</v>
      </c>
      <c r="E14" s="22">
        <v>11665</v>
      </c>
      <c r="F14" s="22">
        <v>3056</v>
      </c>
      <c r="G14" s="22">
        <v>29911</v>
      </c>
      <c r="H14" s="22">
        <v>35928</v>
      </c>
      <c r="I14" s="22">
        <v>38376</v>
      </c>
      <c r="J14" s="22">
        <v>19678</v>
      </c>
      <c r="K14" s="22">
        <v>35311</v>
      </c>
      <c r="L14" s="22">
        <v>10519</v>
      </c>
      <c r="M14" s="23">
        <v>91835</v>
      </c>
      <c r="N14" s="24">
        <v>107</v>
      </c>
      <c r="O14" s="22">
        <v>63145</v>
      </c>
      <c r="P14" s="24">
        <v>8757</v>
      </c>
      <c r="Q14" s="22">
        <v>894</v>
      </c>
      <c r="R14" s="22">
        <v>37515</v>
      </c>
      <c r="S14" s="12">
        <v>251270</v>
      </c>
      <c r="T14" s="12">
        <v>819298</v>
      </c>
      <c r="U14" s="13">
        <v>9</v>
      </c>
      <c r="V14" s="13">
        <v>899</v>
      </c>
      <c r="W14" s="13">
        <v>310</v>
      </c>
      <c r="X14" s="13">
        <v>29608</v>
      </c>
      <c r="Y14" s="13">
        <v>67347</v>
      </c>
    </row>
    <row r="15" spans="1:25" ht="15.75" customHeight="1">
      <c r="A15" s="15" t="s">
        <v>39</v>
      </c>
      <c r="B15" s="10" t="s">
        <v>241</v>
      </c>
      <c r="C15" s="21">
        <f t="shared" si="0"/>
        <v>458834</v>
      </c>
      <c r="D15" s="22">
        <v>72607</v>
      </c>
      <c r="E15" s="22">
        <v>22102</v>
      </c>
      <c r="F15" s="22">
        <v>16249</v>
      </c>
      <c r="G15" s="22">
        <v>28768</v>
      </c>
      <c r="H15" s="22">
        <v>48970</v>
      </c>
      <c r="I15" s="22">
        <v>97296</v>
      </c>
      <c r="J15" s="22">
        <v>64210</v>
      </c>
      <c r="K15" s="22">
        <v>83605</v>
      </c>
      <c r="L15" s="22">
        <v>25027</v>
      </c>
      <c r="M15" s="23">
        <v>234435</v>
      </c>
      <c r="N15" s="24">
        <v>160</v>
      </c>
      <c r="O15" s="22">
        <v>603176</v>
      </c>
      <c r="P15" s="24">
        <v>17048</v>
      </c>
      <c r="Q15" s="22">
        <v>1530</v>
      </c>
      <c r="R15" s="22">
        <v>123318</v>
      </c>
      <c r="S15" s="12">
        <v>257344</v>
      </c>
      <c r="T15" s="12">
        <v>1427139</v>
      </c>
      <c r="U15" s="13">
        <v>17</v>
      </c>
      <c r="V15" s="13">
        <v>1249</v>
      </c>
      <c r="W15" s="13">
        <v>624</v>
      </c>
      <c r="X15" s="13">
        <v>44839</v>
      </c>
      <c r="Y15" s="13">
        <v>116098</v>
      </c>
    </row>
    <row r="16" spans="1:25" ht="15.75" customHeight="1">
      <c r="A16" s="15" t="s">
        <v>40</v>
      </c>
      <c r="B16" s="10" t="s">
        <v>242</v>
      </c>
      <c r="C16" s="21">
        <f t="shared" si="0"/>
        <v>323646</v>
      </c>
      <c r="D16" s="22">
        <v>84172</v>
      </c>
      <c r="E16" s="22">
        <v>17367</v>
      </c>
      <c r="F16" s="22">
        <v>5057</v>
      </c>
      <c r="G16" s="22">
        <v>16950</v>
      </c>
      <c r="H16" s="22">
        <v>24005</v>
      </c>
      <c r="I16" s="22">
        <v>64851</v>
      </c>
      <c r="J16" s="22">
        <v>33651</v>
      </c>
      <c r="K16" s="22">
        <v>60077</v>
      </c>
      <c r="L16" s="22">
        <v>17516</v>
      </c>
      <c r="M16" s="23">
        <v>185988</v>
      </c>
      <c r="N16" s="24">
        <v>88</v>
      </c>
      <c r="O16" s="22">
        <v>130476</v>
      </c>
      <c r="P16" s="24">
        <v>41691</v>
      </c>
      <c r="Q16" s="22">
        <v>358</v>
      </c>
      <c r="R16" s="22">
        <v>63323</v>
      </c>
      <c r="S16" s="12">
        <v>199547</v>
      </c>
      <c r="T16" s="12">
        <v>1774964</v>
      </c>
      <c r="U16" s="13">
        <v>15</v>
      </c>
      <c r="V16" s="13">
        <v>1284</v>
      </c>
      <c r="W16" s="13">
        <v>370</v>
      </c>
      <c r="X16" s="13">
        <v>23108</v>
      </c>
      <c r="Y16" s="13">
        <v>0</v>
      </c>
    </row>
    <row r="17" spans="1:25" ht="15.75" customHeight="1">
      <c r="A17" s="15" t="s">
        <v>41</v>
      </c>
      <c r="B17" s="10" t="s">
        <v>243</v>
      </c>
      <c r="C17" s="21">
        <f t="shared" si="0"/>
        <v>224148</v>
      </c>
      <c r="D17" s="22">
        <v>31322</v>
      </c>
      <c r="E17" s="22">
        <v>14157</v>
      </c>
      <c r="F17" s="22">
        <v>6740</v>
      </c>
      <c r="G17" s="22">
        <v>16282</v>
      </c>
      <c r="H17" s="22">
        <v>32080</v>
      </c>
      <c r="I17" s="22">
        <v>51040</v>
      </c>
      <c r="J17" s="22">
        <v>24252</v>
      </c>
      <c r="K17" s="22">
        <v>38233</v>
      </c>
      <c r="L17" s="22">
        <v>10042</v>
      </c>
      <c r="M17" s="23">
        <v>82039</v>
      </c>
      <c r="N17" s="24">
        <v>91</v>
      </c>
      <c r="O17" s="22">
        <v>66205</v>
      </c>
      <c r="P17" s="24">
        <v>14922</v>
      </c>
      <c r="Q17" s="22">
        <v>1244</v>
      </c>
      <c r="R17" s="22">
        <v>57163</v>
      </c>
      <c r="S17" s="12">
        <v>165806</v>
      </c>
      <c r="T17" s="12">
        <v>171450</v>
      </c>
      <c r="U17" s="13">
        <v>17</v>
      </c>
      <c r="V17" s="13">
        <v>686</v>
      </c>
      <c r="W17" s="13">
        <v>528</v>
      </c>
      <c r="X17" s="13">
        <v>52582</v>
      </c>
      <c r="Y17" s="13">
        <v>39660</v>
      </c>
    </row>
    <row r="18" spans="1:25" ht="15.75" customHeight="1">
      <c r="A18" s="15" t="s">
        <v>42</v>
      </c>
      <c r="B18" s="10" t="s">
        <v>244</v>
      </c>
      <c r="C18" s="21">
        <f t="shared" si="0"/>
        <v>97728</v>
      </c>
      <c r="D18" s="22">
        <v>10388</v>
      </c>
      <c r="E18" s="22">
        <v>6568</v>
      </c>
      <c r="F18" s="22">
        <v>2032</v>
      </c>
      <c r="G18" s="22">
        <v>9464</v>
      </c>
      <c r="H18" s="22">
        <v>19347</v>
      </c>
      <c r="I18" s="22">
        <v>13241</v>
      </c>
      <c r="J18" s="22">
        <v>8395</v>
      </c>
      <c r="K18" s="22">
        <v>23106</v>
      </c>
      <c r="L18" s="22">
        <v>5187</v>
      </c>
      <c r="M18" s="23">
        <v>47170</v>
      </c>
      <c r="N18" s="24">
        <v>71</v>
      </c>
      <c r="O18" s="22">
        <v>32330</v>
      </c>
      <c r="P18" s="24">
        <v>12287</v>
      </c>
      <c r="Q18" s="22">
        <v>430</v>
      </c>
      <c r="R18" s="22">
        <v>29623</v>
      </c>
      <c r="S18" s="12">
        <v>60091</v>
      </c>
      <c r="T18" s="12">
        <v>794525</v>
      </c>
      <c r="U18" s="13">
        <v>7</v>
      </c>
      <c r="V18" s="13">
        <v>234</v>
      </c>
      <c r="W18" s="13">
        <v>182</v>
      </c>
      <c r="X18" s="13">
        <v>16287</v>
      </c>
      <c r="Y18" s="13">
        <v>60143</v>
      </c>
    </row>
    <row r="19" spans="1:25" ht="15.75" customHeight="1">
      <c r="A19" s="15" t="s">
        <v>43</v>
      </c>
      <c r="B19" s="10" t="s">
        <v>245</v>
      </c>
      <c r="C19" s="21">
        <f t="shared" si="0"/>
        <v>174602</v>
      </c>
      <c r="D19" s="22">
        <v>36656</v>
      </c>
      <c r="E19" s="22">
        <v>6506</v>
      </c>
      <c r="F19" s="22">
        <v>2556</v>
      </c>
      <c r="G19" s="22">
        <v>5952</v>
      </c>
      <c r="H19" s="22">
        <v>14778</v>
      </c>
      <c r="I19" s="22">
        <v>53521</v>
      </c>
      <c r="J19" s="22">
        <v>24029</v>
      </c>
      <c r="K19" s="22">
        <v>25888</v>
      </c>
      <c r="L19" s="22">
        <v>4716</v>
      </c>
      <c r="M19" s="23">
        <v>150221</v>
      </c>
      <c r="N19" s="24">
        <v>68</v>
      </c>
      <c r="O19" s="22">
        <v>1914</v>
      </c>
      <c r="P19" s="24">
        <v>3646</v>
      </c>
      <c r="Q19" s="22">
        <v>613</v>
      </c>
      <c r="R19" s="22">
        <v>27778</v>
      </c>
      <c r="S19" s="12">
        <v>59022</v>
      </c>
      <c r="T19" s="12">
        <v>262068</v>
      </c>
      <c r="U19" s="13">
        <v>18</v>
      </c>
      <c r="V19" s="13">
        <v>264</v>
      </c>
      <c r="W19" s="13">
        <v>341</v>
      </c>
      <c r="X19" s="13">
        <v>50668</v>
      </c>
      <c r="Y19" s="13">
        <v>36145</v>
      </c>
    </row>
    <row r="20" spans="1:25" ht="15.75" customHeight="1">
      <c r="A20" s="15" t="s">
        <v>44</v>
      </c>
      <c r="B20" s="10" t="s">
        <v>246</v>
      </c>
      <c r="C20" s="21">
        <f t="shared" si="0"/>
        <v>488895</v>
      </c>
      <c r="D20" s="22">
        <v>41081</v>
      </c>
      <c r="E20" s="22">
        <v>23273</v>
      </c>
      <c r="F20" s="22">
        <v>8267</v>
      </c>
      <c r="G20" s="22">
        <v>47430</v>
      </c>
      <c r="H20" s="22">
        <v>70917</v>
      </c>
      <c r="I20" s="22">
        <v>126826</v>
      </c>
      <c r="J20" s="22">
        <v>48363</v>
      </c>
      <c r="K20" s="22">
        <v>89781</v>
      </c>
      <c r="L20" s="22">
        <v>32957</v>
      </c>
      <c r="M20" s="23">
        <v>122407</v>
      </c>
      <c r="N20" s="24">
        <v>41</v>
      </c>
      <c r="O20" s="22">
        <v>108441</v>
      </c>
      <c r="P20" s="24">
        <v>22166</v>
      </c>
      <c r="Q20" s="22">
        <v>1290</v>
      </c>
      <c r="R20" s="22">
        <v>61693</v>
      </c>
      <c r="S20" s="12">
        <v>202798</v>
      </c>
      <c r="T20" s="12">
        <v>126185</v>
      </c>
      <c r="U20" s="13">
        <v>19</v>
      </c>
      <c r="V20" s="13">
        <v>1147</v>
      </c>
      <c r="W20" s="13">
        <v>306</v>
      </c>
      <c r="X20" s="13">
        <v>12192</v>
      </c>
      <c r="Y20" s="13">
        <v>41427</v>
      </c>
    </row>
    <row r="21" spans="1:25" ht="15.75" customHeight="1">
      <c r="A21" s="15" t="s">
        <v>45</v>
      </c>
      <c r="B21" s="10" t="s">
        <v>247</v>
      </c>
      <c r="C21" s="21">
        <f t="shared" si="0"/>
        <v>177778</v>
      </c>
      <c r="D21" s="22">
        <v>6180</v>
      </c>
      <c r="E21" s="22">
        <v>11931</v>
      </c>
      <c r="F21" s="22">
        <v>5151</v>
      </c>
      <c r="G21" s="22">
        <v>12384</v>
      </c>
      <c r="H21" s="22">
        <v>29585</v>
      </c>
      <c r="I21" s="22">
        <v>38760</v>
      </c>
      <c r="J21" s="22">
        <v>16415</v>
      </c>
      <c r="K21" s="22">
        <v>41785</v>
      </c>
      <c r="L21" s="22">
        <v>15587</v>
      </c>
      <c r="M21" s="23">
        <v>43293</v>
      </c>
      <c r="N21" s="24">
        <v>113</v>
      </c>
      <c r="O21" s="22">
        <v>306031</v>
      </c>
      <c r="P21" s="24">
        <v>13310</v>
      </c>
      <c r="Q21" s="22">
        <v>930</v>
      </c>
      <c r="R21" s="22">
        <v>83239</v>
      </c>
      <c r="S21" s="12">
        <v>236803</v>
      </c>
      <c r="T21" s="12">
        <v>286853</v>
      </c>
      <c r="U21" s="13">
        <v>17</v>
      </c>
      <c r="V21" s="13">
        <v>927</v>
      </c>
      <c r="W21" s="13">
        <v>533</v>
      </c>
      <c r="X21" s="13">
        <v>22495</v>
      </c>
      <c r="Y21" s="13">
        <v>13386</v>
      </c>
    </row>
    <row r="22" spans="1:25" ht="15.75" customHeight="1">
      <c r="A22" s="15" t="s">
        <v>46</v>
      </c>
      <c r="B22" s="10" t="s">
        <v>248</v>
      </c>
      <c r="C22" s="21">
        <f t="shared" si="0"/>
        <v>668655</v>
      </c>
      <c r="D22" s="22">
        <v>68390</v>
      </c>
      <c r="E22" s="22">
        <v>40809</v>
      </c>
      <c r="F22" s="22">
        <v>17069</v>
      </c>
      <c r="G22" s="22">
        <v>44203</v>
      </c>
      <c r="H22" s="22">
        <v>64477</v>
      </c>
      <c r="I22" s="22">
        <v>165578</v>
      </c>
      <c r="J22" s="22">
        <v>87436</v>
      </c>
      <c r="K22" s="22">
        <v>129163</v>
      </c>
      <c r="L22" s="22">
        <v>51530</v>
      </c>
      <c r="M22" s="23">
        <v>159391</v>
      </c>
      <c r="N22" s="24">
        <v>213</v>
      </c>
      <c r="O22" s="22">
        <v>286522</v>
      </c>
      <c r="P22" s="24">
        <v>83044</v>
      </c>
      <c r="Q22" s="22">
        <v>1665</v>
      </c>
      <c r="R22" s="22">
        <v>181775</v>
      </c>
      <c r="S22" s="12">
        <v>567494</v>
      </c>
      <c r="T22" s="12">
        <v>275631</v>
      </c>
      <c r="U22" s="13">
        <v>14</v>
      </c>
      <c r="V22" s="13">
        <v>2984</v>
      </c>
      <c r="W22" s="13">
        <v>2205</v>
      </c>
      <c r="X22" s="13">
        <v>35494</v>
      </c>
      <c r="Y22" s="13">
        <v>67219</v>
      </c>
    </row>
    <row r="23" spans="1:25" ht="15.75" customHeight="1">
      <c r="A23" s="15" t="s">
        <v>47</v>
      </c>
      <c r="B23" s="10" t="s">
        <v>249</v>
      </c>
      <c r="C23" s="21">
        <f t="shared" si="0"/>
        <v>209485</v>
      </c>
      <c r="D23" s="22">
        <v>32553</v>
      </c>
      <c r="E23" s="22">
        <v>11895</v>
      </c>
      <c r="F23" s="22">
        <v>6375</v>
      </c>
      <c r="G23" s="22">
        <v>6742</v>
      </c>
      <c r="H23" s="22">
        <v>11913</v>
      </c>
      <c r="I23" s="22">
        <v>46555</v>
      </c>
      <c r="J23" s="22">
        <v>43279</v>
      </c>
      <c r="K23" s="22">
        <v>42211</v>
      </c>
      <c r="L23" s="22">
        <v>7962</v>
      </c>
      <c r="M23" s="23">
        <v>126252</v>
      </c>
      <c r="N23" s="24">
        <v>138</v>
      </c>
      <c r="O23" s="22">
        <v>64066</v>
      </c>
      <c r="P23" s="24">
        <v>12190</v>
      </c>
      <c r="Q23" s="22">
        <v>1236</v>
      </c>
      <c r="R23" s="22">
        <v>42094</v>
      </c>
      <c r="S23" s="12">
        <v>166033</v>
      </c>
      <c r="T23" s="12">
        <v>95749</v>
      </c>
      <c r="U23" s="13">
        <v>26</v>
      </c>
      <c r="V23" s="13">
        <v>929</v>
      </c>
      <c r="W23" s="13">
        <v>343</v>
      </c>
      <c r="X23" s="13">
        <v>43472</v>
      </c>
      <c r="Y23" s="13">
        <v>58554</v>
      </c>
    </row>
    <row r="24" spans="1:25" ht="15.75" customHeight="1">
      <c r="A24" s="15" t="s">
        <v>230</v>
      </c>
      <c r="B24" s="10" t="s">
        <v>250</v>
      </c>
      <c r="C24" s="21">
        <f t="shared" si="0"/>
        <v>200048</v>
      </c>
      <c r="D24" s="22">
        <v>29427</v>
      </c>
      <c r="E24" s="22">
        <v>12282</v>
      </c>
      <c r="F24" s="22">
        <v>4123</v>
      </c>
      <c r="G24" s="22">
        <v>17795</v>
      </c>
      <c r="H24" s="22">
        <v>46105</v>
      </c>
      <c r="I24" s="22">
        <v>28848</v>
      </c>
      <c r="J24" s="22">
        <v>16348</v>
      </c>
      <c r="K24" s="22">
        <v>34487</v>
      </c>
      <c r="L24" s="22">
        <v>10633</v>
      </c>
      <c r="M24" s="23">
        <v>82386</v>
      </c>
      <c r="N24" s="24">
        <v>216</v>
      </c>
      <c r="O24" s="22">
        <v>209610</v>
      </c>
      <c r="P24" s="24">
        <v>12056</v>
      </c>
      <c r="Q24" s="22">
        <v>630</v>
      </c>
      <c r="R24" s="22">
        <v>311373</v>
      </c>
      <c r="S24" s="12">
        <v>684698</v>
      </c>
      <c r="T24" s="12">
        <v>771024</v>
      </c>
      <c r="U24" s="13">
        <v>10</v>
      </c>
      <c r="V24" s="13">
        <v>743</v>
      </c>
      <c r="W24" s="13">
        <v>2204</v>
      </c>
      <c r="X24" s="13">
        <v>46285</v>
      </c>
      <c r="Y24" s="13">
        <v>66195</v>
      </c>
    </row>
    <row r="25" spans="1:25" ht="15.75" customHeight="1">
      <c r="A25" s="15" t="s">
        <v>48</v>
      </c>
      <c r="B25" s="10" t="s">
        <v>251</v>
      </c>
      <c r="C25" s="21">
        <f t="shared" si="0"/>
        <v>253980</v>
      </c>
      <c r="D25" s="22">
        <v>25517</v>
      </c>
      <c r="E25" s="22">
        <v>14097</v>
      </c>
      <c r="F25" s="22">
        <v>6138</v>
      </c>
      <c r="G25" s="22">
        <v>24158</v>
      </c>
      <c r="H25" s="22">
        <v>48673</v>
      </c>
      <c r="I25" s="22">
        <v>44459</v>
      </c>
      <c r="J25" s="22">
        <v>23401</v>
      </c>
      <c r="K25" s="22">
        <v>44274</v>
      </c>
      <c r="L25" s="22">
        <v>23263</v>
      </c>
      <c r="M25" s="23">
        <v>70862</v>
      </c>
      <c r="N25" s="24">
        <v>42</v>
      </c>
      <c r="O25" s="22">
        <v>820047</v>
      </c>
      <c r="P25" s="24">
        <v>12258</v>
      </c>
      <c r="Q25" s="22">
        <v>1500</v>
      </c>
      <c r="R25" s="22">
        <v>129978</v>
      </c>
      <c r="S25" s="12">
        <v>297546</v>
      </c>
      <c r="T25" s="12">
        <v>452755</v>
      </c>
      <c r="U25" s="13">
        <v>17</v>
      </c>
      <c r="V25" s="13">
        <v>1898</v>
      </c>
      <c r="W25" s="13">
        <v>1343</v>
      </c>
      <c r="X25" s="13">
        <v>33433</v>
      </c>
      <c r="Y25" s="13">
        <v>30023</v>
      </c>
    </row>
    <row r="26" spans="1:25" ht="15.75" customHeight="1">
      <c r="A26" s="15" t="s">
        <v>49</v>
      </c>
      <c r="B26" s="10" t="s">
        <v>252</v>
      </c>
      <c r="C26" s="21">
        <f t="shared" si="0"/>
        <v>228659</v>
      </c>
      <c r="D26" s="22">
        <v>11797</v>
      </c>
      <c r="E26" s="22">
        <v>10058</v>
      </c>
      <c r="F26" s="22">
        <v>5521</v>
      </c>
      <c r="G26" s="22">
        <v>25845</v>
      </c>
      <c r="H26" s="22">
        <v>72945</v>
      </c>
      <c r="I26" s="22">
        <v>41699</v>
      </c>
      <c r="J26" s="22">
        <v>18418</v>
      </c>
      <c r="K26" s="22">
        <v>28375</v>
      </c>
      <c r="L26" s="22">
        <v>14001</v>
      </c>
      <c r="M26" s="23">
        <v>39227</v>
      </c>
      <c r="N26" s="24">
        <v>81</v>
      </c>
      <c r="O26" s="22">
        <v>280000</v>
      </c>
      <c r="P26" s="24">
        <v>15071</v>
      </c>
      <c r="Q26" s="22">
        <v>728</v>
      </c>
      <c r="R26" s="22">
        <v>89206</v>
      </c>
      <c r="S26" s="12">
        <v>193650</v>
      </c>
      <c r="T26" s="12">
        <v>270810</v>
      </c>
      <c r="U26" s="13">
        <v>13</v>
      </c>
      <c r="V26" s="13">
        <v>771</v>
      </c>
      <c r="W26" s="13">
        <v>431</v>
      </c>
      <c r="X26" s="13">
        <v>28</v>
      </c>
      <c r="Y26" s="13">
        <v>61009</v>
      </c>
    </row>
    <row r="27" spans="1:25" ht="15.75" customHeight="1">
      <c r="A27" s="15" t="s">
        <v>50</v>
      </c>
      <c r="B27" s="10" t="s">
        <v>253</v>
      </c>
      <c r="C27" s="21">
        <f t="shared" si="0"/>
        <v>250258</v>
      </c>
      <c r="D27" s="22">
        <v>33981</v>
      </c>
      <c r="E27" s="22">
        <v>10720</v>
      </c>
      <c r="F27" s="22">
        <v>3541</v>
      </c>
      <c r="G27" s="22">
        <v>37445</v>
      </c>
      <c r="H27" s="22">
        <v>68579</v>
      </c>
      <c r="I27" s="22">
        <v>32903</v>
      </c>
      <c r="J27" s="22">
        <v>20519</v>
      </c>
      <c r="K27" s="22">
        <v>29186</v>
      </c>
      <c r="L27" s="22">
        <v>13384</v>
      </c>
      <c r="M27" s="23">
        <v>80354</v>
      </c>
      <c r="N27" s="24">
        <v>247</v>
      </c>
      <c r="O27" s="22">
        <v>466213</v>
      </c>
      <c r="P27" s="24">
        <v>9243</v>
      </c>
      <c r="Q27" s="22">
        <v>1123</v>
      </c>
      <c r="R27" s="22">
        <v>105258</v>
      </c>
      <c r="S27" s="12">
        <v>217631</v>
      </c>
      <c r="T27" s="12">
        <v>304410</v>
      </c>
      <c r="U27" s="13">
        <v>45</v>
      </c>
      <c r="V27" s="13">
        <v>830</v>
      </c>
      <c r="W27" s="13">
        <v>220</v>
      </c>
      <c r="X27" s="13">
        <v>43051</v>
      </c>
      <c r="Y27" s="13">
        <v>36146</v>
      </c>
    </row>
    <row r="28" spans="1:25" ht="15.75" customHeight="1">
      <c r="A28" s="15" t="s">
        <v>51</v>
      </c>
      <c r="B28" s="10" t="s">
        <v>254</v>
      </c>
      <c r="C28" s="21">
        <f t="shared" si="0"/>
        <v>178799</v>
      </c>
      <c r="D28" s="22">
        <v>3844</v>
      </c>
      <c r="E28" s="22">
        <v>10114</v>
      </c>
      <c r="F28" s="22">
        <v>4939</v>
      </c>
      <c r="G28" s="22">
        <v>20330</v>
      </c>
      <c r="H28" s="22">
        <v>40800</v>
      </c>
      <c r="I28" s="22">
        <v>40815</v>
      </c>
      <c r="J28" s="22">
        <v>13039</v>
      </c>
      <c r="K28" s="22">
        <v>34187</v>
      </c>
      <c r="L28" s="22">
        <v>10731</v>
      </c>
      <c r="M28" s="23">
        <v>53209</v>
      </c>
      <c r="N28" s="24">
        <v>231</v>
      </c>
      <c r="O28" s="22">
        <v>224092</v>
      </c>
      <c r="P28" s="24">
        <v>22406</v>
      </c>
      <c r="Q28" s="22">
        <v>1141</v>
      </c>
      <c r="R28" s="22">
        <v>49328</v>
      </c>
      <c r="S28" s="12">
        <v>117369</v>
      </c>
      <c r="T28" s="12">
        <v>1540438</v>
      </c>
      <c r="U28" s="13">
        <v>22</v>
      </c>
      <c r="V28" s="13">
        <v>1700</v>
      </c>
      <c r="W28" s="13">
        <v>654</v>
      </c>
      <c r="X28" s="13">
        <v>17306</v>
      </c>
      <c r="Y28" s="13">
        <v>23884</v>
      </c>
    </row>
    <row r="29" spans="1:25" ht="15.75" customHeight="1">
      <c r="A29" s="15" t="s">
        <v>52</v>
      </c>
      <c r="B29" s="10" t="s">
        <v>255</v>
      </c>
      <c r="C29" s="21">
        <f t="shared" si="0"/>
        <v>164780</v>
      </c>
      <c r="D29" s="22">
        <v>11801</v>
      </c>
      <c r="E29" s="22">
        <v>9843</v>
      </c>
      <c r="F29" s="22">
        <v>3575</v>
      </c>
      <c r="G29" s="22">
        <v>24551</v>
      </c>
      <c r="H29" s="22">
        <v>44010</v>
      </c>
      <c r="I29" s="22">
        <v>33823</v>
      </c>
      <c r="J29" s="22">
        <v>10235</v>
      </c>
      <c r="K29" s="22">
        <v>19771</v>
      </c>
      <c r="L29" s="22">
        <v>7171</v>
      </c>
      <c r="M29" s="23">
        <v>55979</v>
      </c>
      <c r="N29" s="24">
        <v>70</v>
      </c>
      <c r="O29" s="22">
        <v>601098</v>
      </c>
      <c r="P29" s="24">
        <v>7350</v>
      </c>
      <c r="Q29" s="22">
        <v>300</v>
      </c>
      <c r="R29" s="22">
        <v>53310</v>
      </c>
      <c r="S29" s="12">
        <v>132745</v>
      </c>
      <c r="T29" s="12">
        <v>653038</v>
      </c>
      <c r="U29" s="13">
        <v>11</v>
      </c>
      <c r="V29" s="13">
        <v>631</v>
      </c>
      <c r="W29" s="13">
        <v>288</v>
      </c>
      <c r="X29" s="13">
        <v>37996</v>
      </c>
      <c r="Y29" s="13">
        <v>23343</v>
      </c>
    </row>
    <row r="30" spans="1:25" ht="15.75" customHeight="1">
      <c r="A30" s="15" t="s">
        <v>53</v>
      </c>
      <c r="B30" s="10" t="s">
        <v>256</v>
      </c>
      <c r="C30" s="21">
        <f t="shared" si="0"/>
        <v>156221</v>
      </c>
      <c r="D30" s="22">
        <v>32338</v>
      </c>
      <c r="E30" s="22">
        <v>3124</v>
      </c>
      <c r="F30" s="22">
        <v>2499</v>
      </c>
      <c r="G30" s="22">
        <v>1875</v>
      </c>
      <c r="H30" s="22">
        <v>2343</v>
      </c>
      <c r="I30" s="22">
        <v>4687</v>
      </c>
      <c r="J30" s="22">
        <v>23433</v>
      </c>
      <c r="K30" s="22">
        <v>48429</v>
      </c>
      <c r="L30" s="22">
        <v>37493</v>
      </c>
      <c r="M30" s="23">
        <v>67024</v>
      </c>
      <c r="N30" s="24">
        <v>40</v>
      </c>
      <c r="O30" s="22">
        <v>63214</v>
      </c>
      <c r="P30" s="24">
        <v>74856</v>
      </c>
      <c r="Q30" s="22">
        <v>230</v>
      </c>
      <c r="R30" s="22">
        <v>24445</v>
      </c>
      <c r="S30" s="12">
        <v>106710</v>
      </c>
      <c r="T30" s="12">
        <v>21698</v>
      </c>
      <c r="U30" s="13">
        <v>5</v>
      </c>
      <c r="V30" s="13">
        <v>328</v>
      </c>
      <c r="W30" s="13">
        <v>261</v>
      </c>
      <c r="X30" s="13">
        <v>5975</v>
      </c>
      <c r="Y30" s="13">
        <v>38120</v>
      </c>
    </row>
    <row r="31" spans="1:25" ht="15.75" customHeight="1">
      <c r="A31" s="15" t="s">
        <v>54</v>
      </c>
      <c r="B31" s="10" t="s">
        <v>257</v>
      </c>
      <c r="C31" s="21">
        <f t="shared" si="0"/>
        <v>122626</v>
      </c>
      <c r="D31" s="22">
        <v>27948</v>
      </c>
      <c r="E31" s="22">
        <v>4620</v>
      </c>
      <c r="F31" s="22">
        <v>1489</v>
      </c>
      <c r="G31" s="22">
        <v>2169</v>
      </c>
      <c r="H31" s="22">
        <v>7765</v>
      </c>
      <c r="I31" s="22">
        <v>11097</v>
      </c>
      <c r="J31" s="22">
        <v>12613</v>
      </c>
      <c r="K31" s="22">
        <v>16491</v>
      </c>
      <c r="L31" s="22">
        <v>38434</v>
      </c>
      <c r="M31" s="23">
        <v>29271</v>
      </c>
      <c r="N31" s="24">
        <v>50</v>
      </c>
      <c r="O31" s="22">
        <v>9530</v>
      </c>
      <c r="P31" s="24">
        <v>18929</v>
      </c>
      <c r="Q31" s="22">
        <v>250</v>
      </c>
      <c r="R31" s="22">
        <v>21962</v>
      </c>
      <c r="S31" s="12">
        <v>64225</v>
      </c>
      <c r="T31" s="12">
        <v>26507</v>
      </c>
      <c r="U31" s="13">
        <v>17</v>
      </c>
      <c r="V31" s="13">
        <v>492</v>
      </c>
      <c r="W31" s="13">
        <v>133</v>
      </c>
      <c r="X31" s="13">
        <v>6266</v>
      </c>
      <c r="Y31" s="13">
        <v>7783</v>
      </c>
    </row>
    <row r="32" spans="1:25" ht="15.75" customHeight="1">
      <c r="A32" s="15" t="s">
        <v>55</v>
      </c>
      <c r="B32" s="10" t="s">
        <v>258</v>
      </c>
      <c r="C32" s="21">
        <f t="shared" si="0"/>
        <v>371293</v>
      </c>
      <c r="D32" s="22">
        <v>47372</v>
      </c>
      <c r="E32" s="22">
        <v>15398</v>
      </c>
      <c r="F32" s="22">
        <v>5037</v>
      </c>
      <c r="G32" s="22">
        <v>21822</v>
      </c>
      <c r="H32" s="22">
        <v>24967</v>
      </c>
      <c r="I32" s="22">
        <v>110741</v>
      </c>
      <c r="J32" s="22">
        <v>32530</v>
      </c>
      <c r="K32" s="22">
        <v>86591</v>
      </c>
      <c r="L32" s="22">
        <v>26835</v>
      </c>
      <c r="M32" s="23">
        <v>38541</v>
      </c>
      <c r="N32" s="24">
        <v>41</v>
      </c>
      <c r="O32" s="22">
        <v>87817</v>
      </c>
      <c r="P32" s="24">
        <v>18126</v>
      </c>
      <c r="Q32" s="22">
        <v>262</v>
      </c>
      <c r="R32" s="22">
        <v>111908</v>
      </c>
      <c r="S32" s="12">
        <v>380878</v>
      </c>
      <c r="T32" s="12">
        <v>135332</v>
      </c>
      <c r="U32" s="13">
        <v>16</v>
      </c>
      <c r="V32" s="13">
        <v>2118</v>
      </c>
      <c r="W32" s="13">
        <v>558</v>
      </c>
      <c r="X32" s="13">
        <v>14705</v>
      </c>
      <c r="Y32" s="13">
        <v>21363</v>
      </c>
    </row>
    <row r="33" spans="1:25" ht="15.75" customHeight="1">
      <c r="A33" s="15" t="s">
        <v>56</v>
      </c>
      <c r="B33" s="10" t="s">
        <v>259</v>
      </c>
      <c r="C33" s="21">
        <f t="shared" si="0"/>
        <v>171025</v>
      </c>
      <c r="D33" s="22">
        <v>17685</v>
      </c>
      <c r="E33" s="22">
        <v>5874</v>
      </c>
      <c r="F33" s="22">
        <v>2917</v>
      </c>
      <c r="G33" s="22">
        <v>20460</v>
      </c>
      <c r="H33" s="22">
        <v>48261</v>
      </c>
      <c r="I33" s="22">
        <v>27399</v>
      </c>
      <c r="J33" s="22">
        <v>16487</v>
      </c>
      <c r="K33" s="22">
        <v>24255</v>
      </c>
      <c r="L33" s="22">
        <v>7687</v>
      </c>
      <c r="M33" s="23">
        <v>37147</v>
      </c>
      <c r="N33" s="24">
        <v>68</v>
      </c>
      <c r="O33" s="22">
        <v>244024</v>
      </c>
      <c r="P33" s="24">
        <v>7404</v>
      </c>
      <c r="Q33" s="22">
        <v>727</v>
      </c>
      <c r="R33" s="22">
        <v>18649</v>
      </c>
      <c r="S33" s="12">
        <v>48672</v>
      </c>
      <c r="T33" s="12">
        <v>48715</v>
      </c>
      <c r="U33" s="13">
        <v>14</v>
      </c>
      <c r="V33" s="13">
        <v>1015</v>
      </c>
      <c r="W33" s="13">
        <v>224</v>
      </c>
      <c r="X33" s="13">
        <v>20822</v>
      </c>
      <c r="Y33" s="13">
        <v>0</v>
      </c>
    </row>
    <row r="34" spans="1:25" ht="15.75" customHeight="1">
      <c r="A34" s="15" t="s">
        <v>57</v>
      </c>
      <c r="B34" s="10" t="s">
        <v>260</v>
      </c>
      <c r="C34" s="21">
        <f t="shared" si="0"/>
        <v>180948</v>
      </c>
      <c r="D34" s="22">
        <v>9871</v>
      </c>
      <c r="E34" s="22">
        <v>8878</v>
      </c>
      <c r="F34" s="22">
        <v>3550</v>
      </c>
      <c r="G34" s="22">
        <v>21550</v>
      </c>
      <c r="H34" s="22">
        <v>41580</v>
      </c>
      <c r="I34" s="22">
        <v>31527</v>
      </c>
      <c r="J34" s="22">
        <v>17724</v>
      </c>
      <c r="K34" s="22">
        <v>28382</v>
      </c>
      <c r="L34" s="22">
        <v>17886</v>
      </c>
      <c r="M34" s="23">
        <v>42760</v>
      </c>
      <c r="N34" s="24">
        <v>83</v>
      </c>
      <c r="O34" s="22">
        <v>158516</v>
      </c>
      <c r="P34" s="24">
        <v>8089</v>
      </c>
      <c r="Q34" s="22">
        <v>318</v>
      </c>
      <c r="R34" s="22">
        <v>35406</v>
      </c>
      <c r="S34" s="12">
        <v>76636</v>
      </c>
      <c r="T34" s="12">
        <v>170094</v>
      </c>
      <c r="U34" s="13">
        <v>21</v>
      </c>
      <c r="V34" s="13">
        <v>453</v>
      </c>
      <c r="W34" s="13">
        <v>142</v>
      </c>
      <c r="X34" s="13">
        <v>40693</v>
      </c>
      <c r="Y34" s="13">
        <v>12775</v>
      </c>
    </row>
    <row r="35" spans="1:25" ht="15.75" customHeight="1">
      <c r="A35" s="15" t="s">
        <v>58</v>
      </c>
      <c r="B35" s="10" t="s">
        <v>261</v>
      </c>
      <c r="C35" s="21">
        <f t="shared" si="0"/>
        <v>136273</v>
      </c>
      <c r="D35" s="22">
        <v>8045</v>
      </c>
      <c r="E35" s="22">
        <v>5773</v>
      </c>
      <c r="F35" s="22">
        <v>2477</v>
      </c>
      <c r="G35" s="22">
        <v>21278</v>
      </c>
      <c r="H35" s="22">
        <v>47383</v>
      </c>
      <c r="I35" s="22">
        <v>16648</v>
      </c>
      <c r="J35" s="22">
        <v>7918</v>
      </c>
      <c r="K35" s="22">
        <v>19275</v>
      </c>
      <c r="L35" s="22">
        <v>7476</v>
      </c>
      <c r="M35" s="23">
        <v>30710</v>
      </c>
      <c r="N35" s="24">
        <v>98</v>
      </c>
      <c r="O35" s="22">
        <v>110291</v>
      </c>
      <c r="P35" s="24">
        <v>5366</v>
      </c>
      <c r="Q35" s="22">
        <v>775</v>
      </c>
      <c r="R35" s="22">
        <v>28325</v>
      </c>
      <c r="S35" s="12">
        <v>70547</v>
      </c>
      <c r="T35" s="12">
        <v>55437</v>
      </c>
      <c r="U35" s="13">
        <v>17</v>
      </c>
      <c r="V35" s="13">
        <v>815</v>
      </c>
      <c r="W35" s="13">
        <v>159</v>
      </c>
      <c r="X35" s="13">
        <v>27052</v>
      </c>
      <c r="Y35" s="13">
        <v>19889</v>
      </c>
    </row>
    <row r="36" spans="1:25" ht="15.75" customHeight="1">
      <c r="A36" s="15" t="s">
        <v>59</v>
      </c>
      <c r="B36" s="10" t="s">
        <v>262</v>
      </c>
      <c r="C36" s="21">
        <f t="shared" si="0"/>
        <v>180154</v>
      </c>
      <c r="D36" s="22">
        <v>11516</v>
      </c>
      <c r="E36" s="22">
        <v>8617</v>
      </c>
      <c r="F36" s="22">
        <v>3115</v>
      </c>
      <c r="G36" s="22">
        <v>23553</v>
      </c>
      <c r="H36" s="22">
        <v>44663</v>
      </c>
      <c r="I36" s="22">
        <v>29640</v>
      </c>
      <c r="J36" s="22">
        <v>16038</v>
      </c>
      <c r="K36" s="22">
        <v>34876</v>
      </c>
      <c r="L36" s="22">
        <v>8136</v>
      </c>
      <c r="M36" s="23">
        <v>43347</v>
      </c>
      <c r="N36" s="24">
        <v>104</v>
      </c>
      <c r="O36" s="22">
        <v>46319</v>
      </c>
      <c r="P36" s="24">
        <v>5213</v>
      </c>
      <c r="Q36" s="22">
        <v>628</v>
      </c>
      <c r="R36" s="22">
        <v>51904</v>
      </c>
      <c r="S36" s="12">
        <v>101472</v>
      </c>
      <c r="T36" s="12">
        <v>89181</v>
      </c>
      <c r="U36" s="13">
        <v>18</v>
      </c>
      <c r="V36" s="13">
        <v>1013</v>
      </c>
      <c r="W36" s="13">
        <v>228</v>
      </c>
      <c r="X36" s="13">
        <v>21714</v>
      </c>
      <c r="Y36" s="13">
        <v>32853</v>
      </c>
    </row>
    <row r="37" spans="1:25" ht="15.75" customHeight="1">
      <c r="A37" s="15" t="s">
        <v>60</v>
      </c>
      <c r="B37" s="10" t="s">
        <v>263</v>
      </c>
      <c r="C37" s="21">
        <f aca="true" t="shared" si="1" ref="C37:C68">SUM(D37:L37)</f>
        <v>104643</v>
      </c>
      <c r="D37" s="22">
        <v>7387</v>
      </c>
      <c r="E37" s="22">
        <v>4282</v>
      </c>
      <c r="F37" s="22">
        <v>4155</v>
      </c>
      <c r="G37" s="22">
        <v>2395</v>
      </c>
      <c r="H37" s="22">
        <v>3743</v>
      </c>
      <c r="I37" s="22">
        <v>13320</v>
      </c>
      <c r="J37" s="22">
        <v>20200</v>
      </c>
      <c r="K37" s="22">
        <v>13874</v>
      </c>
      <c r="L37" s="22">
        <v>35287</v>
      </c>
      <c r="M37" s="23">
        <v>87878</v>
      </c>
      <c r="N37" s="24">
        <v>118</v>
      </c>
      <c r="O37" s="22">
        <v>24485</v>
      </c>
      <c r="P37" s="24">
        <v>21068</v>
      </c>
      <c r="Q37" s="22">
        <v>270</v>
      </c>
      <c r="R37" s="22">
        <v>21123</v>
      </c>
      <c r="S37" s="12">
        <v>72203</v>
      </c>
      <c r="T37" s="12">
        <v>36265</v>
      </c>
      <c r="U37" s="13">
        <v>11</v>
      </c>
      <c r="V37" s="13">
        <v>262</v>
      </c>
      <c r="W37" s="13">
        <v>335</v>
      </c>
      <c r="X37" s="13">
        <v>6</v>
      </c>
      <c r="Y37" s="13">
        <v>14772</v>
      </c>
    </row>
    <row r="38" spans="1:25" ht="15.75" customHeight="1">
      <c r="A38" s="15" t="s">
        <v>61</v>
      </c>
      <c r="B38" s="10" t="s">
        <v>264</v>
      </c>
      <c r="C38" s="21">
        <f t="shared" si="1"/>
        <v>345982</v>
      </c>
      <c r="D38" s="22">
        <v>40932</v>
      </c>
      <c r="E38" s="22">
        <v>16923</v>
      </c>
      <c r="F38" s="22">
        <v>6992</v>
      </c>
      <c r="G38" s="22">
        <v>24491</v>
      </c>
      <c r="H38" s="22">
        <v>20018</v>
      </c>
      <c r="I38" s="22">
        <v>119192</v>
      </c>
      <c r="J38" s="22">
        <v>32566</v>
      </c>
      <c r="K38" s="22">
        <v>54972</v>
      </c>
      <c r="L38" s="22">
        <v>29896</v>
      </c>
      <c r="M38" s="23">
        <v>67694</v>
      </c>
      <c r="N38" s="24">
        <v>73</v>
      </c>
      <c r="O38" s="22">
        <v>11466</v>
      </c>
      <c r="P38" s="24">
        <v>34979</v>
      </c>
      <c r="Q38" s="22">
        <v>300</v>
      </c>
      <c r="R38" s="22">
        <v>81975</v>
      </c>
      <c r="S38" s="12">
        <v>164042</v>
      </c>
      <c r="T38" s="12">
        <v>57905</v>
      </c>
      <c r="U38" s="13">
        <v>19</v>
      </c>
      <c r="V38" s="13">
        <v>2191</v>
      </c>
      <c r="W38" s="13">
        <v>657</v>
      </c>
      <c r="X38" s="13">
        <v>20049</v>
      </c>
      <c r="Y38" s="13">
        <v>22512</v>
      </c>
    </row>
    <row r="39" spans="1:25" ht="15.75" customHeight="1">
      <c r="A39" s="15" t="s">
        <v>62</v>
      </c>
      <c r="B39" s="10" t="s">
        <v>265</v>
      </c>
      <c r="C39" s="21">
        <f t="shared" si="1"/>
        <v>354340</v>
      </c>
      <c r="D39" s="22">
        <v>33601</v>
      </c>
      <c r="E39" s="22">
        <v>18615</v>
      </c>
      <c r="F39" s="22">
        <v>5619</v>
      </c>
      <c r="G39" s="22">
        <v>26421</v>
      </c>
      <c r="H39" s="22">
        <v>18743</v>
      </c>
      <c r="I39" s="22">
        <v>127390</v>
      </c>
      <c r="J39" s="22">
        <v>32003</v>
      </c>
      <c r="K39" s="22">
        <v>64919</v>
      </c>
      <c r="L39" s="22">
        <v>27029</v>
      </c>
      <c r="M39" s="23">
        <v>71107</v>
      </c>
      <c r="N39" s="24">
        <v>40</v>
      </c>
      <c r="O39" s="22">
        <v>53936</v>
      </c>
      <c r="P39" s="24">
        <v>20629</v>
      </c>
      <c r="Q39" s="22">
        <v>719</v>
      </c>
      <c r="R39" s="22">
        <v>71317</v>
      </c>
      <c r="S39" s="12">
        <v>229180</v>
      </c>
      <c r="T39" s="12">
        <v>363720</v>
      </c>
      <c r="U39" s="13">
        <v>18</v>
      </c>
      <c r="V39" s="13">
        <v>220</v>
      </c>
      <c r="W39" s="13">
        <v>240</v>
      </c>
      <c r="X39" s="13">
        <v>35</v>
      </c>
      <c r="Y39" s="13">
        <v>23892</v>
      </c>
    </row>
    <row r="40" spans="1:25" ht="15.75" customHeight="1">
      <c r="A40" s="15" t="s">
        <v>63</v>
      </c>
      <c r="B40" s="10" t="s">
        <v>266</v>
      </c>
      <c r="C40" s="21">
        <f t="shared" si="1"/>
        <v>266274</v>
      </c>
      <c r="D40" s="22">
        <v>30311</v>
      </c>
      <c r="E40" s="22">
        <v>12735</v>
      </c>
      <c r="F40" s="22">
        <v>4192</v>
      </c>
      <c r="G40" s="22">
        <v>16362</v>
      </c>
      <c r="H40" s="22">
        <v>12694</v>
      </c>
      <c r="I40" s="22">
        <v>92874</v>
      </c>
      <c r="J40" s="22">
        <v>21902</v>
      </c>
      <c r="K40" s="22">
        <v>51917</v>
      </c>
      <c r="L40" s="22">
        <v>23287</v>
      </c>
      <c r="M40" s="23">
        <v>41090</v>
      </c>
      <c r="N40" s="24">
        <v>102</v>
      </c>
      <c r="O40" s="22">
        <v>304181</v>
      </c>
      <c r="P40" s="24">
        <v>23505</v>
      </c>
      <c r="Q40" s="22">
        <v>675</v>
      </c>
      <c r="R40" s="22">
        <v>44291</v>
      </c>
      <c r="S40" s="12">
        <v>115921</v>
      </c>
      <c r="T40" s="12">
        <v>72312</v>
      </c>
      <c r="U40" s="13">
        <v>15</v>
      </c>
      <c r="V40" s="13">
        <v>1037</v>
      </c>
      <c r="W40" s="13">
        <v>323</v>
      </c>
      <c r="X40" s="13">
        <v>27834</v>
      </c>
      <c r="Y40" s="13">
        <v>19793</v>
      </c>
    </row>
    <row r="41" spans="1:25" ht="15.75" customHeight="1">
      <c r="A41" s="15" t="s">
        <v>64</v>
      </c>
      <c r="B41" s="10" t="s">
        <v>267</v>
      </c>
      <c r="C41" s="21">
        <f t="shared" si="1"/>
        <v>284279</v>
      </c>
      <c r="D41" s="22">
        <v>39565</v>
      </c>
      <c r="E41" s="22">
        <v>16932</v>
      </c>
      <c r="F41" s="22">
        <v>3879</v>
      </c>
      <c r="G41" s="22">
        <v>21071</v>
      </c>
      <c r="H41" s="22">
        <v>20199</v>
      </c>
      <c r="I41" s="22">
        <v>65685</v>
      </c>
      <c r="J41" s="22">
        <v>29938</v>
      </c>
      <c r="K41" s="22">
        <v>62561</v>
      </c>
      <c r="L41" s="22">
        <v>24449</v>
      </c>
      <c r="M41" s="23">
        <v>72250</v>
      </c>
      <c r="N41" s="24">
        <v>73</v>
      </c>
      <c r="O41" s="22">
        <v>232243</v>
      </c>
      <c r="P41" s="24">
        <v>20297</v>
      </c>
      <c r="Q41" s="22">
        <v>583</v>
      </c>
      <c r="R41" s="22">
        <v>55844</v>
      </c>
      <c r="S41" s="12">
        <v>209328</v>
      </c>
      <c r="T41" s="12">
        <v>249303</v>
      </c>
      <c r="U41" s="13">
        <v>12</v>
      </c>
      <c r="V41" s="13">
        <v>336</v>
      </c>
      <c r="W41" s="13">
        <v>249</v>
      </c>
      <c r="X41" s="13">
        <v>11480</v>
      </c>
      <c r="Y41" s="13">
        <v>0</v>
      </c>
    </row>
    <row r="42" spans="1:25" ht="15.75" customHeight="1">
      <c r="A42" s="15" t="s">
        <v>65</v>
      </c>
      <c r="B42" s="10" t="s">
        <v>268</v>
      </c>
      <c r="C42" s="21">
        <f t="shared" si="1"/>
        <v>309454</v>
      </c>
      <c r="D42" s="22">
        <v>38853</v>
      </c>
      <c r="E42" s="22">
        <v>16649</v>
      </c>
      <c r="F42" s="22">
        <v>5593</v>
      </c>
      <c r="G42" s="22">
        <v>20501</v>
      </c>
      <c r="H42" s="22">
        <v>15693</v>
      </c>
      <c r="I42" s="22">
        <v>110345</v>
      </c>
      <c r="J42" s="22">
        <v>24873</v>
      </c>
      <c r="K42" s="22">
        <v>56329</v>
      </c>
      <c r="L42" s="22">
        <v>20618</v>
      </c>
      <c r="M42" s="23">
        <v>45839</v>
      </c>
      <c r="N42" s="24">
        <v>123</v>
      </c>
      <c r="O42" s="22">
        <v>22270</v>
      </c>
      <c r="P42" s="24">
        <v>22953</v>
      </c>
      <c r="Q42" s="22">
        <v>553</v>
      </c>
      <c r="R42" s="22">
        <v>78612</v>
      </c>
      <c r="S42" s="12">
        <v>235836</v>
      </c>
      <c r="T42" s="12">
        <v>10499385</v>
      </c>
      <c r="U42" s="13">
        <v>18</v>
      </c>
      <c r="V42" s="13">
        <v>1925</v>
      </c>
      <c r="W42" s="13">
        <v>554</v>
      </c>
      <c r="X42" s="13">
        <v>29633</v>
      </c>
      <c r="Y42" s="13">
        <v>19945</v>
      </c>
    </row>
    <row r="43" spans="1:25" ht="15.75" customHeight="1">
      <c r="A43" s="15" t="s">
        <v>66</v>
      </c>
      <c r="B43" s="10" t="s">
        <v>269</v>
      </c>
      <c r="C43" s="21">
        <f t="shared" si="1"/>
        <v>158409</v>
      </c>
      <c r="D43" s="22">
        <v>3405</v>
      </c>
      <c r="E43" s="22">
        <v>11339</v>
      </c>
      <c r="F43" s="22">
        <v>3961</v>
      </c>
      <c r="G43" s="22">
        <v>23639</v>
      </c>
      <c r="H43" s="22">
        <v>35468</v>
      </c>
      <c r="I43" s="22">
        <v>29078</v>
      </c>
      <c r="J43" s="22">
        <v>11251</v>
      </c>
      <c r="K43" s="22">
        <v>29950</v>
      </c>
      <c r="L43" s="22">
        <v>10318</v>
      </c>
      <c r="M43" s="23">
        <v>20067</v>
      </c>
      <c r="N43" s="24">
        <v>21</v>
      </c>
      <c r="O43" s="22">
        <v>64440</v>
      </c>
      <c r="P43" s="24">
        <v>8301</v>
      </c>
      <c r="Q43" s="22">
        <v>470</v>
      </c>
      <c r="R43" s="22">
        <v>30613</v>
      </c>
      <c r="S43" s="12">
        <v>62325</v>
      </c>
      <c r="T43" s="12">
        <v>21954</v>
      </c>
      <c r="U43" s="13">
        <v>13</v>
      </c>
      <c r="V43" s="13">
        <v>1119</v>
      </c>
      <c r="W43" s="13">
        <v>268</v>
      </c>
      <c r="X43" s="13">
        <v>15111</v>
      </c>
      <c r="Y43" s="13">
        <v>2963</v>
      </c>
    </row>
    <row r="44" spans="1:25" ht="15.75" customHeight="1">
      <c r="A44" s="15" t="s">
        <v>67</v>
      </c>
      <c r="B44" s="10" t="s">
        <v>270</v>
      </c>
      <c r="C44" s="21">
        <f t="shared" si="1"/>
        <v>158620</v>
      </c>
      <c r="D44" s="22">
        <v>8594</v>
      </c>
      <c r="E44" s="22">
        <v>9936</v>
      </c>
      <c r="F44" s="22">
        <v>2660</v>
      </c>
      <c r="G44" s="22">
        <v>15608</v>
      </c>
      <c r="H44" s="22">
        <v>44396</v>
      </c>
      <c r="I44" s="22">
        <v>24689</v>
      </c>
      <c r="J44" s="22">
        <v>14854</v>
      </c>
      <c r="K44" s="22">
        <v>29778</v>
      </c>
      <c r="L44" s="22">
        <v>8105</v>
      </c>
      <c r="M44" s="23">
        <v>27474</v>
      </c>
      <c r="N44" s="24">
        <v>62</v>
      </c>
      <c r="O44" s="22">
        <v>186100</v>
      </c>
      <c r="P44" s="24">
        <v>8505</v>
      </c>
      <c r="Q44" s="22">
        <v>625</v>
      </c>
      <c r="R44" s="22">
        <v>33244</v>
      </c>
      <c r="S44" s="12">
        <v>78528</v>
      </c>
      <c r="T44" s="12">
        <v>309001</v>
      </c>
      <c r="U44" s="13">
        <v>11</v>
      </c>
      <c r="V44" s="13">
        <v>1379</v>
      </c>
      <c r="W44" s="13">
        <v>330</v>
      </c>
      <c r="X44" s="13">
        <v>31586</v>
      </c>
      <c r="Y44" s="13">
        <v>0</v>
      </c>
    </row>
    <row r="45" spans="1:25" ht="15.75" customHeight="1">
      <c r="A45" s="15" t="s">
        <v>68</v>
      </c>
      <c r="B45" s="10" t="s">
        <v>271</v>
      </c>
      <c r="C45" s="21">
        <f t="shared" si="1"/>
        <v>116996</v>
      </c>
      <c r="D45" s="22">
        <v>3471</v>
      </c>
      <c r="E45" s="22">
        <v>12327</v>
      </c>
      <c r="F45" s="22">
        <v>2615</v>
      </c>
      <c r="G45" s="22">
        <v>6201</v>
      </c>
      <c r="H45" s="22">
        <v>19086</v>
      </c>
      <c r="I45" s="22">
        <v>41954</v>
      </c>
      <c r="J45" s="22">
        <v>8252</v>
      </c>
      <c r="K45" s="22">
        <v>17388</v>
      </c>
      <c r="L45" s="22">
        <v>5702</v>
      </c>
      <c r="M45" s="23">
        <v>29478</v>
      </c>
      <c r="N45" s="24">
        <v>12</v>
      </c>
      <c r="O45" s="22">
        <v>2549</v>
      </c>
      <c r="P45" s="24">
        <v>9683</v>
      </c>
      <c r="Q45" s="22">
        <v>171</v>
      </c>
      <c r="R45" s="22">
        <v>10565</v>
      </c>
      <c r="S45" s="12">
        <v>30837</v>
      </c>
      <c r="T45" s="12">
        <v>42000</v>
      </c>
      <c r="U45" s="13">
        <v>12</v>
      </c>
      <c r="V45" s="13">
        <v>262</v>
      </c>
      <c r="W45" s="13">
        <v>182</v>
      </c>
      <c r="X45" s="13">
        <v>77</v>
      </c>
      <c r="Y45" s="13">
        <v>10810</v>
      </c>
    </row>
    <row r="46" spans="1:25" ht="15.75" customHeight="1">
      <c r="A46" s="15" t="s">
        <v>187</v>
      </c>
      <c r="B46" s="10" t="s">
        <v>272</v>
      </c>
      <c r="C46" s="21">
        <f t="shared" si="1"/>
        <v>137843</v>
      </c>
      <c r="D46" s="22">
        <v>13794</v>
      </c>
      <c r="E46" s="22">
        <v>8994</v>
      </c>
      <c r="F46" s="22">
        <v>2243</v>
      </c>
      <c r="G46" s="22">
        <v>7929</v>
      </c>
      <c r="H46" s="22">
        <v>20135</v>
      </c>
      <c r="I46" s="22">
        <v>40242</v>
      </c>
      <c r="J46" s="22">
        <v>10706</v>
      </c>
      <c r="K46" s="22">
        <v>23760</v>
      </c>
      <c r="L46" s="22">
        <v>10040</v>
      </c>
      <c r="M46" s="23">
        <v>22041</v>
      </c>
      <c r="N46" s="24">
        <v>36</v>
      </c>
      <c r="O46" s="22">
        <v>112789</v>
      </c>
      <c r="P46" s="24">
        <v>13630</v>
      </c>
      <c r="Q46" s="22">
        <v>262</v>
      </c>
      <c r="R46" s="22">
        <v>12787</v>
      </c>
      <c r="S46" s="12">
        <v>50083</v>
      </c>
      <c r="T46" s="12">
        <v>31223</v>
      </c>
      <c r="U46" s="13">
        <v>12</v>
      </c>
      <c r="V46" s="13">
        <v>248</v>
      </c>
      <c r="W46" s="13">
        <v>145</v>
      </c>
      <c r="X46" s="13">
        <v>10583</v>
      </c>
      <c r="Y46" s="13">
        <v>9526</v>
      </c>
    </row>
    <row r="47" spans="1:25" ht="15.75" customHeight="1">
      <c r="A47" s="15" t="s">
        <v>69</v>
      </c>
      <c r="B47" s="10" t="s">
        <v>273</v>
      </c>
      <c r="C47" s="21">
        <f t="shared" si="1"/>
        <v>141715</v>
      </c>
      <c r="D47" s="22">
        <v>28894</v>
      </c>
      <c r="E47" s="22">
        <v>7518</v>
      </c>
      <c r="F47" s="22">
        <v>2406</v>
      </c>
      <c r="G47" s="22">
        <v>11092</v>
      </c>
      <c r="H47" s="22">
        <v>30168</v>
      </c>
      <c r="I47" s="22">
        <v>21645</v>
      </c>
      <c r="J47" s="22">
        <v>9111</v>
      </c>
      <c r="K47" s="22">
        <v>22400</v>
      </c>
      <c r="L47" s="22">
        <v>8481</v>
      </c>
      <c r="M47" s="23">
        <v>70551</v>
      </c>
      <c r="N47" s="24">
        <v>76</v>
      </c>
      <c r="O47" s="22">
        <v>29557</v>
      </c>
      <c r="P47" s="24">
        <v>32883</v>
      </c>
      <c r="Q47" s="22">
        <v>385</v>
      </c>
      <c r="R47" s="22">
        <v>25219</v>
      </c>
      <c r="S47" s="12">
        <v>94034</v>
      </c>
      <c r="T47" s="12">
        <v>89118</v>
      </c>
      <c r="U47" s="13">
        <v>12</v>
      </c>
      <c r="V47" s="13">
        <v>648</v>
      </c>
      <c r="W47" s="13">
        <v>233</v>
      </c>
      <c r="X47" s="13">
        <v>27968</v>
      </c>
      <c r="Y47" s="13">
        <v>0</v>
      </c>
    </row>
    <row r="48" spans="1:25" ht="15.75" customHeight="1">
      <c r="A48" s="15" t="s">
        <v>70</v>
      </c>
      <c r="B48" s="10" t="s">
        <v>274</v>
      </c>
      <c r="C48" s="21">
        <f t="shared" si="1"/>
        <v>191746</v>
      </c>
      <c r="D48" s="22">
        <v>5848</v>
      </c>
      <c r="E48" s="22">
        <v>13471</v>
      </c>
      <c r="F48" s="22">
        <v>5706</v>
      </c>
      <c r="G48" s="22">
        <v>15160</v>
      </c>
      <c r="H48" s="22">
        <v>35513</v>
      </c>
      <c r="I48" s="22">
        <v>40134</v>
      </c>
      <c r="J48" s="22">
        <v>14649</v>
      </c>
      <c r="K48" s="22">
        <v>49254</v>
      </c>
      <c r="L48" s="22">
        <v>12011</v>
      </c>
      <c r="M48" s="23">
        <v>45675</v>
      </c>
      <c r="N48" s="24">
        <v>88</v>
      </c>
      <c r="O48" s="22">
        <v>23282</v>
      </c>
      <c r="P48" s="24">
        <v>14494</v>
      </c>
      <c r="Q48" s="22">
        <v>800</v>
      </c>
      <c r="R48" s="22">
        <v>18797</v>
      </c>
      <c r="S48" s="12">
        <v>63138</v>
      </c>
      <c r="T48" s="12">
        <v>100452</v>
      </c>
      <c r="U48" s="13">
        <v>13</v>
      </c>
      <c r="V48" s="13">
        <v>678</v>
      </c>
      <c r="W48" s="13">
        <v>183</v>
      </c>
      <c r="X48" s="13">
        <v>14585</v>
      </c>
      <c r="Y48" s="13">
        <v>13676</v>
      </c>
    </row>
    <row r="49" spans="1:25" ht="15.75" customHeight="1">
      <c r="A49" s="15" t="s">
        <v>71</v>
      </c>
      <c r="B49" s="10" t="s">
        <v>275</v>
      </c>
      <c r="C49" s="21">
        <f t="shared" si="1"/>
        <v>198592</v>
      </c>
      <c r="D49" s="22">
        <v>28448</v>
      </c>
      <c r="E49" s="22">
        <v>12637</v>
      </c>
      <c r="F49" s="22">
        <v>3323</v>
      </c>
      <c r="G49" s="22">
        <v>18780</v>
      </c>
      <c r="H49" s="22">
        <v>29845</v>
      </c>
      <c r="I49" s="22">
        <v>37530</v>
      </c>
      <c r="J49" s="22">
        <v>18653</v>
      </c>
      <c r="K49" s="22">
        <v>37425</v>
      </c>
      <c r="L49" s="22">
        <v>11951</v>
      </c>
      <c r="M49" s="23">
        <v>30110</v>
      </c>
      <c r="N49" s="24">
        <v>111</v>
      </c>
      <c r="O49" s="22">
        <v>365709</v>
      </c>
      <c r="P49" s="24">
        <v>5718</v>
      </c>
      <c r="Q49" s="22">
        <v>1101</v>
      </c>
      <c r="R49" s="22">
        <v>50371</v>
      </c>
      <c r="S49" s="12">
        <v>97922</v>
      </c>
      <c r="T49" s="12">
        <v>57955</v>
      </c>
      <c r="U49" s="13">
        <v>15</v>
      </c>
      <c r="V49" s="13">
        <v>1007</v>
      </c>
      <c r="W49" s="13">
        <v>164</v>
      </c>
      <c r="X49" s="13">
        <v>46280</v>
      </c>
      <c r="Y49" s="13">
        <v>11756</v>
      </c>
    </row>
    <row r="50" spans="1:25" ht="15.75" customHeight="1">
      <c r="A50" s="15" t="s">
        <v>72</v>
      </c>
      <c r="B50" s="10" t="s">
        <v>276</v>
      </c>
      <c r="C50" s="21">
        <f t="shared" si="1"/>
        <v>128127</v>
      </c>
      <c r="D50" s="22">
        <v>6004</v>
      </c>
      <c r="E50" s="22">
        <v>9244</v>
      </c>
      <c r="F50" s="22">
        <v>3863</v>
      </c>
      <c r="G50" s="22">
        <v>6011</v>
      </c>
      <c r="H50" s="22">
        <v>27526</v>
      </c>
      <c r="I50" s="22">
        <v>21810</v>
      </c>
      <c r="J50" s="22">
        <v>13705</v>
      </c>
      <c r="K50" s="22">
        <v>30242</v>
      </c>
      <c r="L50" s="22">
        <v>9722</v>
      </c>
      <c r="M50" s="23">
        <v>15387</v>
      </c>
      <c r="N50" s="24">
        <v>123</v>
      </c>
      <c r="O50" s="22">
        <v>36821</v>
      </c>
      <c r="P50" s="24">
        <v>11555</v>
      </c>
      <c r="Q50" s="22">
        <v>197</v>
      </c>
      <c r="R50" s="22">
        <v>27874</v>
      </c>
      <c r="S50" s="12">
        <v>77019</v>
      </c>
      <c r="T50" s="12">
        <v>81429</v>
      </c>
      <c r="U50" s="13">
        <v>15</v>
      </c>
      <c r="V50" s="13">
        <v>502</v>
      </c>
      <c r="W50" s="13">
        <v>226</v>
      </c>
      <c r="X50" s="13">
        <v>21605</v>
      </c>
      <c r="Y50" s="13">
        <v>8210</v>
      </c>
    </row>
    <row r="51" spans="1:25" ht="15.75" customHeight="1">
      <c r="A51" s="15" t="s">
        <v>73</v>
      </c>
      <c r="B51" s="10" t="s">
        <v>277</v>
      </c>
      <c r="C51" s="21">
        <f t="shared" si="1"/>
        <v>134718</v>
      </c>
      <c r="D51" s="22">
        <v>18788</v>
      </c>
      <c r="E51" s="22">
        <v>6008</v>
      </c>
      <c r="F51" s="22">
        <v>1501</v>
      </c>
      <c r="G51" s="22">
        <v>13246</v>
      </c>
      <c r="H51" s="22">
        <v>26735</v>
      </c>
      <c r="I51" s="22">
        <v>28535</v>
      </c>
      <c r="J51" s="22">
        <v>7736</v>
      </c>
      <c r="K51" s="22">
        <v>25485</v>
      </c>
      <c r="L51" s="22">
        <v>6684</v>
      </c>
      <c r="M51" s="23">
        <v>32064</v>
      </c>
      <c r="N51" s="24">
        <v>41</v>
      </c>
      <c r="O51" s="22">
        <v>29839</v>
      </c>
      <c r="P51" s="24">
        <v>570</v>
      </c>
      <c r="Q51" s="22">
        <v>594</v>
      </c>
      <c r="R51" s="22">
        <v>70184</v>
      </c>
      <c r="S51" s="12">
        <v>117450</v>
      </c>
      <c r="T51" s="12">
        <v>168834</v>
      </c>
      <c r="U51" s="13">
        <v>17</v>
      </c>
      <c r="V51" s="13">
        <v>307</v>
      </c>
      <c r="W51" s="13">
        <v>147</v>
      </c>
      <c r="X51" s="13">
        <v>11298</v>
      </c>
      <c r="Y51" s="13">
        <v>3797</v>
      </c>
    </row>
    <row r="52" spans="1:25" ht="15.75" customHeight="1">
      <c r="A52" s="15" t="s">
        <v>74</v>
      </c>
      <c r="B52" s="10" t="s">
        <v>278</v>
      </c>
      <c r="C52" s="21">
        <f t="shared" si="1"/>
        <v>98325</v>
      </c>
      <c r="D52" s="22">
        <v>5257</v>
      </c>
      <c r="E52" s="22">
        <v>5915</v>
      </c>
      <c r="F52" s="22">
        <v>2717</v>
      </c>
      <c r="G52" s="22">
        <v>5647</v>
      </c>
      <c r="H52" s="22">
        <v>19941</v>
      </c>
      <c r="I52" s="22">
        <v>24213</v>
      </c>
      <c r="J52" s="22">
        <v>11635</v>
      </c>
      <c r="K52" s="22">
        <v>15615</v>
      </c>
      <c r="L52" s="22">
        <v>7385</v>
      </c>
      <c r="M52" s="23">
        <v>10797</v>
      </c>
      <c r="N52" s="24">
        <v>26</v>
      </c>
      <c r="O52" s="22">
        <v>57747</v>
      </c>
      <c r="P52" s="24">
        <v>997</v>
      </c>
      <c r="Q52" s="22">
        <v>456</v>
      </c>
      <c r="R52" s="22">
        <v>1739</v>
      </c>
      <c r="S52" s="12">
        <v>5143</v>
      </c>
      <c r="T52" s="12">
        <v>8459</v>
      </c>
      <c r="U52" s="13">
        <v>13</v>
      </c>
      <c r="V52" s="13">
        <v>234</v>
      </c>
      <c r="W52" s="13">
        <v>88</v>
      </c>
      <c r="X52" s="13">
        <v>31090</v>
      </c>
      <c r="Y52" s="13">
        <v>2232</v>
      </c>
    </row>
    <row r="53" spans="1:25" ht="15.75" customHeight="1">
      <c r="A53" s="15" t="s">
        <v>75</v>
      </c>
      <c r="B53" s="10" t="s">
        <v>279</v>
      </c>
      <c r="C53" s="21">
        <f t="shared" si="1"/>
        <v>101876</v>
      </c>
      <c r="D53" s="22">
        <v>3320</v>
      </c>
      <c r="E53" s="22">
        <v>7598</v>
      </c>
      <c r="F53" s="22">
        <v>2306</v>
      </c>
      <c r="G53" s="22">
        <v>3275</v>
      </c>
      <c r="H53" s="22">
        <v>9961</v>
      </c>
      <c r="I53" s="22">
        <v>11891</v>
      </c>
      <c r="J53" s="22">
        <v>8949</v>
      </c>
      <c r="K53" s="22">
        <v>35476</v>
      </c>
      <c r="L53" s="22">
        <v>19100</v>
      </c>
      <c r="M53" s="23">
        <v>5374</v>
      </c>
      <c r="N53" s="24">
        <v>28</v>
      </c>
      <c r="O53" s="22">
        <v>1851</v>
      </c>
      <c r="P53" s="24">
        <v>8929</v>
      </c>
      <c r="Q53" s="22">
        <v>164</v>
      </c>
      <c r="R53" s="22">
        <v>3910</v>
      </c>
      <c r="S53" s="12">
        <v>9978</v>
      </c>
      <c r="T53" s="12">
        <v>390</v>
      </c>
      <c r="U53" s="13">
        <v>7</v>
      </c>
      <c r="V53" s="13">
        <v>166</v>
      </c>
      <c r="W53" s="13">
        <v>8</v>
      </c>
      <c r="X53" s="13">
        <v>0</v>
      </c>
      <c r="Y53" s="13">
        <v>0</v>
      </c>
    </row>
    <row r="54" spans="1:25" ht="15.75" customHeight="1">
      <c r="A54" s="15" t="s">
        <v>76</v>
      </c>
      <c r="B54" s="10" t="s">
        <v>280</v>
      </c>
      <c r="C54" s="21">
        <f t="shared" si="1"/>
        <v>49581</v>
      </c>
      <c r="D54" s="22">
        <v>2731</v>
      </c>
      <c r="E54" s="22">
        <v>4804</v>
      </c>
      <c r="F54" s="22">
        <v>1700</v>
      </c>
      <c r="G54" s="22">
        <v>2534</v>
      </c>
      <c r="H54" s="22">
        <v>15202</v>
      </c>
      <c r="I54" s="22">
        <v>6101</v>
      </c>
      <c r="J54" s="22">
        <v>3462</v>
      </c>
      <c r="K54" s="22">
        <v>10334</v>
      </c>
      <c r="L54" s="22">
        <v>2713</v>
      </c>
      <c r="M54" s="23">
        <v>7861</v>
      </c>
      <c r="N54" s="24">
        <v>16</v>
      </c>
      <c r="O54" s="22">
        <v>62486</v>
      </c>
      <c r="P54" s="24">
        <v>5582</v>
      </c>
      <c r="Q54" s="22">
        <v>171</v>
      </c>
      <c r="R54" s="22">
        <v>20188</v>
      </c>
      <c r="S54" s="12">
        <v>40738</v>
      </c>
      <c r="T54" s="12">
        <v>23554</v>
      </c>
      <c r="U54" s="13">
        <v>10</v>
      </c>
      <c r="V54" s="13">
        <v>447</v>
      </c>
      <c r="W54" s="13">
        <v>53</v>
      </c>
      <c r="X54" s="13">
        <v>4051</v>
      </c>
      <c r="Y54" s="13">
        <v>2314</v>
      </c>
    </row>
    <row r="55" spans="1:25" ht="15.75" customHeight="1">
      <c r="A55" s="15" t="s">
        <v>77</v>
      </c>
      <c r="B55" s="10" t="s">
        <v>281</v>
      </c>
      <c r="C55" s="21">
        <f t="shared" si="1"/>
        <v>69098</v>
      </c>
      <c r="D55" s="22">
        <v>3325</v>
      </c>
      <c r="E55" s="22">
        <v>6366</v>
      </c>
      <c r="F55" s="22">
        <v>1298</v>
      </c>
      <c r="G55" s="22">
        <v>5144</v>
      </c>
      <c r="H55" s="22">
        <v>15570</v>
      </c>
      <c r="I55" s="22">
        <v>10602</v>
      </c>
      <c r="J55" s="22">
        <v>7675</v>
      </c>
      <c r="K55" s="22">
        <v>15709</v>
      </c>
      <c r="L55" s="22">
        <v>3409</v>
      </c>
      <c r="M55" s="23">
        <v>3608</v>
      </c>
      <c r="N55" s="24">
        <v>56</v>
      </c>
      <c r="O55" s="22">
        <v>507924</v>
      </c>
      <c r="P55" s="24">
        <v>4211</v>
      </c>
      <c r="Q55" s="22">
        <v>48</v>
      </c>
      <c r="R55" s="22">
        <v>10385</v>
      </c>
      <c r="S55" s="12">
        <v>23637</v>
      </c>
      <c r="T55" s="12">
        <v>18030</v>
      </c>
      <c r="U55" s="13">
        <v>4</v>
      </c>
      <c r="V55" s="13">
        <v>199</v>
      </c>
      <c r="W55" s="13">
        <v>26</v>
      </c>
      <c r="X55" s="13">
        <v>8373</v>
      </c>
      <c r="Y55" s="13">
        <v>2567</v>
      </c>
    </row>
    <row r="56" spans="1:25" ht="15.75" customHeight="1">
      <c r="A56" s="15" t="s">
        <v>78</v>
      </c>
      <c r="B56" s="10" t="s">
        <v>282</v>
      </c>
      <c r="C56" s="21">
        <f t="shared" si="1"/>
        <v>61262</v>
      </c>
      <c r="D56" s="22">
        <v>2615</v>
      </c>
      <c r="E56" s="22">
        <v>5170</v>
      </c>
      <c r="F56" s="22">
        <v>1284</v>
      </c>
      <c r="G56" s="22">
        <v>6052</v>
      </c>
      <c r="H56" s="22">
        <v>15038</v>
      </c>
      <c r="I56" s="22">
        <v>6975</v>
      </c>
      <c r="J56" s="22">
        <v>4983</v>
      </c>
      <c r="K56" s="22">
        <v>14541</v>
      </c>
      <c r="L56" s="22">
        <v>4604</v>
      </c>
      <c r="M56" s="23">
        <v>2345</v>
      </c>
      <c r="N56" s="24">
        <v>32</v>
      </c>
      <c r="O56" s="22">
        <v>100</v>
      </c>
      <c r="P56" s="24">
        <v>1059</v>
      </c>
      <c r="Q56" s="22">
        <v>99</v>
      </c>
      <c r="R56" s="22">
        <v>5335</v>
      </c>
      <c r="S56" s="12">
        <v>14950</v>
      </c>
      <c r="T56" s="12">
        <v>787</v>
      </c>
      <c r="U56" s="13">
        <v>7</v>
      </c>
      <c r="V56" s="13">
        <v>227</v>
      </c>
      <c r="W56" s="13">
        <v>0</v>
      </c>
      <c r="X56" s="13">
        <v>0</v>
      </c>
      <c r="Y56" s="13">
        <v>0</v>
      </c>
    </row>
    <row r="57" spans="1:25" ht="15.75" customHeight="1">
      <c r="A57" s="15" t="s">
        <v>79</v>
      </c>
      <c r="B57" s="10" t="s">
        <v>283</v>
      </c>
      <c r="C57" s="21">
        <f t="shared" si="1"/>
        <v>449423</v>
      </c>
      <c r="D57" s="22">
        <v>42274</v>
      </c>
      <c r="E57" s="22">
        <v>35823</v>
      </c>
      <c r="F57" s="22">
        <v>19597</v>
      </c>
      <c r="G57" s="22">
        <v>17600</v>
      </c>
      <c r="H57" s="22">
        <v>39815</v>
      </c>
      <c r="I57" s="22">
        <v>101215</v>
      </c>
      <c r="J57" s="22">
        <v>76398</v>
      </c>
      <c r="K57" s="22">
        <v>89827</v>
      </c>
      <c r="L57" s="22">
        <v>26874</v>
      </c>
      <c r="M57" s="23">
        <v>236429</v>
      </c>
      <c r="N57" s="24">
        <v>147</v>
      </c>
      <c r="O57" s="22">
        <v>142906</v>
      </c>
      <c r="P57" s="24">
        <v>42965</v>
      </c>
      <c r="Q57" s="22">
        <v>1965</v>
      </c>
      <c r="R57" s="22">
        <v>81023</v>
      </c>
      <c r="S57" s="12">
        <v>251869</v>
      </c>
      <c r="T57" s="12">
        <v>1053197</v>
      </c>
      <c r="U57" s="13">
        <v>20</v>
      </c>
      <c r="V57" s="13">
        <v>1118</v>
      </c>
      <c r="W57" s="13">
        <v>465</v>
      </c>
      <c r="X57" s="13">
        <v>34535</v>
      </c>
      <c r="Y57" s="13">
        <v>119838</v>
      </c>
    </row>
    <row r="58" spans="1:25" ht="15.75" customHeight="1">
      <c r="A58" s="15" t="s">
        <v>80</v>
      </c>
      <c r="B58" s="10" t="s">
        <v>284</v>
      </c>
      <c r="C58" s="21">
        <f t="shared" si="1"/>
        <v>547758</v>
      </c>
      <c r="D58" s="22">
        <v>72599</v>
      </c>
      <c r="E58" s="22">
        <v>35856</v>
      </c>
      <c r="F58" s="22">
        <v>20102</v>
      </c>
      <c r="G58" s="22">
        <v>23964</v>
      </c>
      <c r="H58" s="22">
        <v>69982</v>
      </c>
      <c r="I58" s="22">
        <v>122550</v>
      </c>
      <c r="J58" s="22">
        <v>71337</v>
      </c>
      <c r="K58" s="22">
        <v>105449</v>
      </c>
      <c r="L58" s="22">
        <v>25919</v>
      </c>
      <c r="M58" s="23">
        <v>375925</v>
      </c>
      <c r="N58" s="24">
        <v>646</v>
      </c>
      <c r="O58" s="22">
        <v>922021</v>
      </c>
      <c r="P58" s="24">
        <v>13879</v>
      </c>
      <c r="Q58" s="22">
        <v>2011</v>
      </c>
      <c r="R58" s="22">
        <v>149211</v>
      </c>
      <c r="S58" s="12">
        <v>409215</v>
      </c>
      <c r="T58" s="12">
        <v>186814</v>
      </c>
      <c r="U58" s="13">
        <v>23</v>
      </c>
      <c r="V58" s="13">
        <v>1401</v>
      </c>
      <c r="W58" s="13">
        <v>1188</v>
      </c>
      <c r="X58" s="13">
        <v>87226</v>
      </c>
      <c r="Y58" s="13">
        <v>112727</v>
      </c>
    </row>
    <row r="59" spans="1:25" ht="15.75" customHeight="1">
      <c r="A59" s="15" t="s">
        <v>81</v>
      </c>
      <c r="B59" s="10" t="s">
        <v>285</v>
      </c>
      <c r="C59" s="21">
        <f t="shared" si="1"/>
        <v>431558</v>
      </c>
      <c r="D59" s="22">
        <v>74295</v>
      </c>
      <c r="E59" s="22">
        <v>21114</v>
      </c>
      <c r="F59" s="22">
        <v>12264</v>
      </c>
      <c r="G59" s="22">
        <v>14195</v>
      </c>
      <c r="H59" s="22">
        <v>28361</v>
      </c>
      <c r="I59" s="22">
        <v>113817</v>
      </c>
      <c r="J59" s="22">
        <v>62612</v>
      </c>
      <c r="K59" s="22">
        <v>88748</v>
      </c>
      <c r="L59" s="22">
        <v>16152</v>
      </c>
      <c r="M59" s="23">
        <v>247767</v>
      </c>
      <c r="N59" s="24">
        <v>125</v>
      </c>
      <c r="O59" s="22">
        <v>129379</v>
      </c>
      <c r="P59" s="24">
        <v>51759</v>
      </c>
      <c r="Q59" s="22">
        <v>2732</v>
      </c>
      <c r="R59" s="22">
        <v>131010</v>
      </c>
      <c r="S59" s="12">
        <v>262361</v>
      </c>
      <c r="T59" s="12">
        <v>448843</v>
      </c>
      <c r="U59" s="13">
        <v>19</v>
      </c>
      <c r="V59" s="13">
        <v>1297</v>
      </c>
      <c r="W59" s="13">
        <v>563</v>
      </c>
      <c r="X59" s="13">
        <v>26037</v>
      </c>
      <c r="Y59" s="13">
        <v>101402</v>
      </c>
    </row>
    <row r="60" spans="1:25" ht="15.75" customHeight="1">
      <c r="A60" s="15" t="s">
        <v>82</v>
      </c>
      <c r="B60" s="10" t="s">
        <v>286</v>
      </c>
      <c r="C60" s="21">
        <f t="shared" si="1"/>
        <v>395276</v>
      </c>
      <c r="D60" s="22">
        <v>17010</v>
      </c>
      <c r="E60" s="22">
        <v>23497</v>
      </c>
      <c r="F60" s="22">
        <v>17911</v>
      </c>
      <c r="G60" s="22">
        <v>45336</v>
      </c>
      <c r="H60" s="22">
        <v>82882</v>
      </c>
      <c r="I60" s="22">
        <v>96259</v>
      </c>
      <c r="J60" s="22">
        <v>27856</v>
      </c>
      <c r="K60" s="22">
        <v>56478</v>
      </c>
      <c r="L60" s="22">
        <v>28047</v>
      </c>
      <c r="M60" s="23">
        <v>208024</v>
      </c>
      <c r="N60" s="24">
        <v>191</v>
      </c>
      <c r="O60" s="22">
        <v>828576</v>
      </c>
      <c r="P60" s="24">
        <v>51850</v>
      </c>
      <c r="Q60" s="22">
        <v>1352</v>
      </c>
      <c r="R60" s="22">
        <v>139861</v>
      </c>
      <c r="S60" s="12">
        <v>345120</v>
      </c>
      <c r="T60" s="12">
        <v>650563</v>
      </c>
      <c r="U60" s="13">
        <v>13</v>
      </c>
      <c r="V60" s="13">
        <v>1076</v>
      </c>
      <c r="W60" s="13">
        <v>362</v>
      </c>
      <c r="X60" s="13">
        <v>15948</v>
      </c>
      <c r="Y60" s="13">
        <v>79239</v>
      </c>
    </row>
    <row r="61" spans="1:25" ht="15.75" customHeight="1">
      <c r="A61" s="15" t="s">
        <v>83</v>
      </c>
      <c r="B61" s="10" t="s">
        <v>287</v>
      </c>
      <c r="C61" s="21">
        <f t="shared" si="1"/>
        <v>657188</v>
      </c>
      <c r="D61" s="22">
        <v>76386</v>
      </c>
      <c r="E61" s="22">
        <v>36073</v>
      </c>
      <c r="F61" s="22">
        <v>13062</v>
      </c>
      <c r="G61" s="22">
        <v>59820</v>
      </c>
      <c r="H61" s="22">
        <v>86908</v>
      </c>
      <c r="I61" s="22">
        <v>144845</v>
      </c>
      <c r="J61" s="22">
        <v>86499</v>
      </c>
      <c r="K61" s="22">
        <v>127139</v>
      </c>
      <c r="L61" s="22">
        <v>26456</v>
      </c>
      <c r="M61" s="23">
        <v>320515</v>
      </c>
      <c r="N61" s="24">
        <v>414</v>
      </c>
      <c r="O61" s="22">
        <v>1707508</v>
      </c>
      <c r="P61" s="24">
        <v>52940</v>
      </c>
      <c r="Q61" s="22">
        <v>3186</v>
      </c>
      <c r="R61" s="22">
        <v>258310</v>
      </c>
      <c r="S61" s="12">
        <v>561625</v>
      </c>
      <c r="T61" s="12">
        <v>577638</v>
      </c>
      <c r="U61" s="13">
        <v>48</v>
      </c>
      <c r="V61" s="13">
        <v>1682</v>
      </c>
      <c r="W61" s="13">
        <v>2187</v>
      </c>
      <c r="X61" s="13">
        <v>50834</v>
      </c>
      <c r="Y61" s="13">
        <v>147350</v>
      </c>
    </row>
    <row r="62" spans="1:25" ht="15.75" customHeight="1">
      <c r="A62" s="15" t="s">
        <v>84</v>
      </c>
      <c r="B62" s="10" t="s">
        <v>288</v>
      </c>
      <c r="C62" s="21">
        <f t="shared" si="1"/>
        <v>804641</v>
      </c>
      <c r="D62" s="22">
        <v>123813</v>
      </c>
      <c r="E62" s="22">
        <v>53277</v>
      </c>
      <c r="F62" s="22">
        <v>21345</v>
      </c>
      <c r="G62" s="22">
        <v>57365</v>
      </c>
      <c r="H62" s="22">
        <v>83163</v>
      </c>
      <c r="I62" s="22">
        <v>142819</v>
      </c>
      <c r="J62" s="22">
        <v>121958</v>
      </c>
      <c r="K62" s="22">
        <v>139744</v>
      </c>
      <c r="L62" s="22">
        <v>61157</v>
      </c>
      <c r="M62" s="23">
        <v>342490</v>
      </c>
      <c r="N62" s="24">
        <v>189</v>
      </c>
      <c r="O62" s="22">
        <v>125210</v>
      </c>
      <c r="P62" s="24">
        <v>63976</v>
      </c>
      <c r="Q62" s="22">
        <v>1498</v>
      </c>
      <c r="R62" s="22">
        <v>310382</v>
      </c>
      <c r="S62" s="12">
        <v>500402</v>
      </c>
      <c r="T62" s="12">
        <v>1292801</v>
      </c>
      <c r="U62" s="13">
        <v>14</v>
      </c>
      <c r="V62" s="13">
        <v>3352</v>
      </c>
      <c r="W62" s="13">
        <v>3203</v>
      </c>
      <c r="X62" s="13">
        <v>21694</v>
      </c>
      <c r="Y62" s="13">
        <v>0</v>
      </c>
    </row>
    <row r="63" spans="1:25" ht="15.75" customHeight="1">
      <c r="A63" s="15" t="s">
        <v>85</v>
      </c>
      <c r="B63" s="10" t="s">
        <v>289</v>
      </c>
      <c r="C63" s="21">
        <f t="shared" si="1"/>
        <v>518911</v>
      </c>
      <c r="D63" s="22">
        <v>8281</v>
      </c>
      <c r="E63" s="22">
        <v>30740</v>
      </c>
      <c r="F63" s="22">
        <v>12440</v>
      </c>
      <c r="G63" s="22">
        <v>97210</v>
      </c>
      <c r="H63" s="22">
        <v>89294</v>
      </c>
      <c r="I63" s="22">
        <v>75694</v>
      </c>
      <c r="J63" s="22">
        <v>58387</v>
      </c>
      <c r="K63" s="22">
        <v>113782</v>
      </c>
      <c r="L63" s="22">
        <v>33083</v>
      </c>
      <c r="M63" s="23">
        <v>179331</v>
      </c>
      <c r="N63" s="24">
        <v>216</v>
      </c>
      <c r="O63" s="22">
        <v>787607</v>
      </c>
      <c r="P63" s="24">
        <v>42052</v>
      </c>
      <c r="Q63" s="22">
        <v>1293</v>
      </c>
      <c r="R63" s="22">
        <v>198820</v>
      </c>
      <c r="S63" s="12">
        <v>464650</v>
      </c>
      <c r="T63" s="12">
        <v>1507103</v>
      </c>
      <c r="U63" s="13">
        <v>20</v>
      </c>
      <c r="V63" s="13">
        <v>915</v>
      </c>
      <c r="W63" s="13">
        <v>464</v>
      </c>
      <c r="X63" s="13">
        <v>28883</v>
      </c>
      <c r="Y63" s="13">
        <v>85952</v>
      </c>
    </row>
    <row r="64" spans="1:25" ht="15.75" customHeight="1">
      <c r="A64" s="15" t="s">
        <v>86</v>
      </c>
      <c r="B64" s="10" t="s">
        <v>290</v>
      </c>
      <c r="C64" s="21">
        <f t="shared" si="1"/>
        <v>418772</v>
      </c>
      <c r="D64" s="22">
        <v>53882</v>
      </c>
      <c r="E64" s="22">
        <v>26402</v>
      </c>
      <c r="F64" s="22">
        <v>14429</v>
      </c>
      <c r="G64" s="22">
        <v>29733</v>
      </c>
      <c r="H64" s="22">
        <v>49080</v>
      </c>
      <c r="I64" s="22">
        <v>75997</v>
      </c>
      <c r="J64" s="22">
        <v>42365</v>
      </c>
      <c r="K64" s="22">
        <v>102943</v>
      </c>
      <c r="L64" s="22">
        <v>23941</v>
      </c>
      <c r="M64" s="23">
        <v>172108</v>
      </c>
      <c r="N64" s="24">
        <v>304</v>
      </c>
      <c r="O64" s="22">
        <v>405882</v>
      </c>
      <c r="P64" s="24">
        <v>34254</v>
      </c>
      <c r="Q64" s="22">
        <v>1833</v>
      </c>
      <c r="R64" s="22">
        <v>137039</v>
      </c>
      <c r="S64" s="12">
        <v>327762</v>
      </c>
      <c r="T64" s="12">
        <v>1152889</v>
      </c>
      <c r="U64" s="13">
        <v>34</v>
      </c>
      <c r="V64" s="13">
        <v>2917</v>
      </c>
      <c r="W64" s="13">
        <v>1716</v>
      </c>
      <c r="X64" s="13">
        <v>26073</v>
      </c>
      <c r="Y64" s="13">
        <v>61810</v>
      </c>
    </row>
    <row r="65" spans="1:25" ht="15.75" customHeight="1">
      <c r="A65" s="15" t="s">
        <v>87</v>
      </c>
      <c r="B65" s="10" t="s">
        <v>291</v>
      </c>
      <c r="C65" s="21">
        <f t="shared" si="1"/>
        <v>116142</v>
      </c>
      <c r="D65" s="22">
        <v>7916</v>
      </c>
      <c r="E65" s="22">
        <v>6768</v>
      </c>
      <c r="F65" s="22">
        <v>1207</v>
      </c>
      <c r="G65" s="22">
        <v>9857</v>
      </c>
      <c r="H65" s="22">
        <v>33068</v>
      </c>
      <c r="I65" s="22">
        <v>22611</v>
      </c>
      <c r="J65" s="22">
        <v>8602</v>
      </c>
      <c r="K65" s="22">
        <v>20101</v>
      </c>
      <c r="L65" s="22">
        <v>6012</v>
      </c>
      <c r="M65" s="23">
        <v>199011</v>
      </c>
      <c r="N65" s="24">
        <v>132</v>
      </c>
      <c r="O65" s="22">
        <v>23062</v>
      </c>
      <c r="P65" s="24">
        <v>27233</v>
      </c>
      <c r="Q65" s="22">
        <v>1135</v>
      </c>
      <c r="R65" s="22">
        <v>57114</v>
      </c>
      <c r="S65" s="12">
        <v>167114</v>
      </c>
      <c r="T65" s="12">
        <v>999391</v>
      </c>
      <c r="U65" s="13">
        <v>15</v>
      </c>
      <c r="V65" s="13">
        <v>412</v>
      </c>
      <c r="W65" s="13">
        <v>1142</v>
      </c>
      <c r="X65" s="13">
        <v>66122</v>
      </c>
      <c r="Y65" s="13">
        <v>0</v>
      </c>
    </row>
    <row r="66" spans="1:25" ht="15.75" customHeight="1">
      <c r="A66" s="15" t="s">
        <v>88</v>
      </c>
      <c r="B66" s="10" t="s">
        <v>292</v>
      </c>
      <c r="C66" s="21">
        <f t="shared" si="1"/>
        <v>266884</v>
      </c>
      <c r="D66" s="22">
        <v>26460</v>
      </c>
      <c r="E66" s="22">
        <v>16961</v>
      </c>
      <c r="F66" s="22">
        <v>8659</v>
      </c>
      <c r="G66" s="22">
        <v>21352</v>
      </c>
      <c r="H66" s="22">
        <v>38841</v>
      </c>
      <c r="I66" s="22">
        <v>44842</v>
      </c>
      <c r="J66" s="22">
        <v>23222</v>
      </c>
      <c r="K66" s="22">
        <v>67885</v>
      </c>
      <c r="L66" s="22">
        <v>18662</v>
      </c>
      <c r="M66" s="23">
        <v>76304</v>
      </c>
      <c r="N66" s="24">
        <v>210</v>
      </c>
      <c r="O66" s="22">
        <v>413000</v>
      </c>
      <c r="P66" s="24">
        <v>25168</v>
      </c>
      <c r="Q66" s="22">
        <v>1070</v>
      </c>
      <c r="R66" s="22">
        <v>248624</v>
      </c>
      <c r="S66" s="12">
        <v>248624</v>
      </c>
      <c r="T66" s="12">
        <v>192889</v>
      </c>
      <c r="U66" s="13">
        <v>15</v>
      </c>
      <c r="V66" s="13">
        <v>615</v>
      </c>
      <c r="W66" s="13">
        <v>950</v>
      </c>
      <c r="X66" s="13">
        <v>38000</v>
      </c>
      <c r="Y66" s="13">
        <v>25961</v>
      </c>
    </row>
    <row r="67" spans="1:25" ht="15.75" customHeight="1">
      <c r="A67" s="15" t="s">
        <v>89</v>
      </c>
      <c r="B67" s="10" t="s">
        <v>293</v>
      </c>
      <c r="C67" s="21">
        <f t="shared" si="1"/>
        <v>183223</v>
      </c>
      <c r="D67" s="22">
        <v>15365</v>
      </c>
      <c r="E67" s="22">
        <v>11884</v>
      </c>
      <c r="F67" s="22">
        <v>4261</v>
      </c>
      <c r="G67" s="22">
        <v>20965</v>
      </c>
      <c r="H67" s="22">
        <v>37743</v>
      </c>
      <c r="I67" s="22">
        <v>35781</v>
      </c>
      <c r="J67" s="22">
        <v>12869</v>
      </c>
      <c r="K67" s="22">
        <v>30583</v>
      </c>
      <c r="L67" s="22">
        <v>13772</v>
      </c>
      <c r="M67" s="23">
        <v>60959</v>
      </c>
      <c r="N67" s="24">
        <v>80</v>
      </c>
      <c r="O67" s="22">
        <v>61642</v>
      </c>
      <c r="P67" s="24">
        <v>9053</v>
      </c>
      <c r="Q67" s="22">
        <v>812</v>
      </c>
      <c r="R67" s="22">
        <v>42653</v>
      </c>
      <c r="S67" s="12">
        <v>90275</v>
      </c>
      <c r="T67" s="12">
        <v>151419</v>
      </c>
      <c r="U67" s="13">
        <v>16</v>
      </c>
      <c r="V67" s="13">
        <v>763</v>
      </c>
      <c r="W67" s="13">
        <v>296</v>
      </c>
      <c r="X67" s="13">
        <v>37731</v>
      </c>
      <c r="Y67" s="13">
        <v>112</v>
      </c>
    </row>
    <row r="68" spans="1:25" ht="15.75" customHeight="1">
      <c r="A68" s="15" t="s">
        <v>90</v>
      </c>
      <c r="B68" s="10" t="s">
        <v>294</v>
      </c>
      <c r="C68" s="21">
        <f t="shared" si="1"/>
        <v>269144</v>
      </c>
      <c r="D68" s="22">
        <v>5599</v>
      </c>
      <c r="E68" s="22">
        <v>17086</v>
      </c>
      <c r="F68" s="22">
        <v>6314</v>
      </c>
      <c r="G68" s="22">
        <v>33112</v>
      </c>
      <c r="H68" s="22">
        <v>70635</v>
      </c>
      <c r="I68" s="22">
        <v>53564</v>
      </c>
      <c r="J68" s="22">
        <v>19323</v>
      </c>
      <c r="K68" s="22">
        <v>45276</v>
      </c>
      <c r="L68" s="22">
        <v>18235</v>
      </c>
      <c r="M68" s="23">
        <v>66553</v>
      </c>
      <c r="N68" s="24">
        <v>125</v>
      </c>
      <c r="O68" s="22">
        <v>169051</v>
      </c>
      <c r="P68" s="24">
        <v>19622</v>
      </c>
      <c r="Q68" s="22">
        <v>1100</v>
      </c>
      <c r="R68" s="22">
        <v>85663</v>
      </c>
      <c r="S68" s="12">
        <v>222143</v>
      </c>
      <c r="T68" s="12">
        <v>97016</v>
      </c>
      <c r="U68" s="13">
        <v>16</v>
      </c>
      <c r="V68" s="13">
        <v>954</v>
      </c>
      <c r="W68" s="13">
        <v>477</v>
      </c>
      <c r="X68" s="13">
        <v>43688</v>
      </c>
      <c r="Y68" s="13">
        <v>31329</v>
      </c>
    </row>
    <row r="69" spans="1:25" ht="15.75" customHeight="1">
      <c r="A69" s="15" t="s">
        <v>91</v>
      </c>
      <c r="B69" s="10" t="s">
        <v>295</v>
      </c>
      <c r="C69" s="21">
        <f aca="true" t="shared" si="2" ref="C69:C100">SUM(D69:L69)</f>
        <v>171315</v>
      </c>
      <c r="D69" s="22">
        <v>33801</v>
      </c>
      <c r="E69" s="22">
        <v>12201</v>
      </c>
      <c r="F69" s="22">
        <v>15741</v>
      </c>
      <c r="G69" s="22">
        <v>10329</v>
      </c>
      <c r="H69" s="22">
        <v>19470</v>
      </c>
      <c r="I69" s="22">
        <v>21127</v>
      </c>
      <c r="J69" s="22">
        <v>15942</v>
      </c>
      <c r="K69" s="22">
        <v>26620</v>
      </c>
      <c r="L69" s="22">
        <v>16084</v>
      </c>
      <c r="M69" s="23">
        <v>54338</v>
      </c>
      <c r="N69" s="24">
        <v>91</v>
      </c>
      <c r="O69" s="22">
        <v>136628</v>
      </c>
      <c r="P69" s="24">
        <v>5713</v>
      </c>
      <c r="Q69" s="22">
        <v>700</v>
      </c>
      <c r="R69" s="22">
        <v>16221</v>
      </c>
      <c r="S69" s="12">
        <v>65097</v>
      </c>
      <c r="T69" s="12">
        <v>11955</v>
      </c>
      <c r="U69" s="13">
        <v>8</v>
      </c>
      <c r="V69" s="13">
        <v>1144</v>
      </c>
      <c r="W69" s="13">
        <v>487</v>
      </c>
      <c r="X69" s="13">
        <v>13105</v>
      </c>
      <c r="Y69" s="13">
        <v>18253</v>
      </c>
    </row>
    <row r="70" spans="1:25" ht="15.75" customHeight="1">
      <c r="A70" s="15" t="s">
        <v>92</v>
      </c>
      <c r="B70" s="10" t="s">
        <v>296</v>
      </c>
      <c r="C70" s="21">
        <f t="shared" si="2"/>
        <v>225765</v>
      </c>
      <c r="D70" s="22">
        <v>11243</v>
      </c>
      <c r="E70" s="22">
        <v>13760</v>
      </c>
      <c r="F70" s="22">
        <v>3178</v>
      </c>
      <c r="G70" s="22">
        <v>47583</v>
      </c>
      <c r="H70" s="22">
        <v>46634</v>
      </c>
      <c r="I70" s="22">
        <v>42458</v>
      </c>
      <c r="J70" s="22">
        <v>12459</v>
      </c>
      <c r="K70" s="22">
        <v>37146</v>
      </c>
      <c r="L70" s="22">
        <v>11304</v>
      </c>
      <c r="M70" s="23">
        <v>77117</v>
      </c>
      <c r="N70" s="24">
        <v>205</v>
      </c>
      <c r="O70" s="22">
        <v>85590</v>
      </c>
      <c r="P70" s="24">
        <v>11231</v>
      </c>
      <c r="Q70" s="22">
        <v>3180</v>
      </c>
      <c r="R70" s="22">
        <v>113184</v>
      </c>
      <c r="S70" s="12">
        <v>422118</v>
      </c>
      <c r="T70" s="12">
        <v>205648</v>
      </c>
      <c r="U70" s="13">
        <v>42</v>
      </c>
      <c r="V70" s="13">
        <v>860</v>
      </c>
      <c r="W70" s="13">
        <v>889</v>
      </c>
      <c r="X70" s="13">
        <v>69770</v>
      </c>
      <c r="Y70" s="13">
        <v>26391</v>
      </c>
    </row>
    <row r="71" spans="1:25" ht="15.75" customHeight="1">
      <c r="A71" s="15" t="s">
        <v>93</v>
      </c>
      <c r="B71" s="10" t="s">
        <v>297</v>
      </c>
      <c r="C71" s="21">
        <f t="shared" si="2"/>
        <v>351139</v>
      </c>
      <c r="D71" s="22">
        <v>28927</v>
      </c>
      <c r="E71" s="22">
        <v>24660</v>
      </c>
      <c r="F71" s="22">
        <v>8020</v>
      </c>
      <c r="G71" s="22">
        <v>23998</v>
      </c>
      <c r="H71" s="22">
        <v>23444</v>
      </c>
      <c r="I71" s="22">
        <v>87829</v>
      </c>
      <c r="J71" s="22">
        <v>38268</v>
      </c>
      <c r="K71" s="22">
        <v>84278</v>
      </c>
      <c r="L71" s="22">
        <v>31715</v>
      </c>
      <c r="M71" s="23">
        <v>92048</v>
      </c>
      <c r="N71" s="24">
        <v>230</v>
      </c>
      <c r="O71" s="22">
        <v>1527</v>
      </c>
      <c r="P71" s="24">
        <v>20428</v>
      </c>
      <c r="Q71" s="22">
        <v>1018</v>
      </c>
      <c r="R71" s="22">
        <v>46100</v>
      </c>
      <c r="S71" s="12">
        <v>150460</v>
      </c>
      <c r="T71" s="12">
        <v>60857</v>
      </c>
      <c r="U71" s="13">
        <v>44</v>
      </c>
      <c r="V71" s="13">
        <v>3134</v>
      </c>
      <c r="W71" s="13">
        <v>1830</v>
      </c>
      <c r="X71" s="13">
        <v>37429</v>
      </c>
      <c r="Y71" s="13">
        <v>50115</v>
      </c>
    </row>
    <row r="72" spans="1:25" ht="15.75" customHeight="1">
      <c r="A72" s="15" t="s">
        <v>94</v>
      </c>
      <c r="B72" s="10" t="s">
        <v>298</v>
      </c>
      <c r="C72" s="21">
        <f t="shared" si="2"/>
        <v>524116</v>
      </c>
      <c r="D72" s="22">
        <v>73220</v>
      </c>
      <c r="E72" s="22">
        <v>32150</v>
      </c>
      <c r="F72" s="22">
        <v>9865</v>
      </c>
      <c r="G72" s="22">
        <v>37436</v>
      </c>
      <c r="H72" s="22">
        <v>77021</v>
      </c>
      <c r="I72" s="22">
        <v>106746</v>
      </c>
      <c r="J72" s="22">
        <v>49217</v>
      </c>
      <c r="K72" s="22">
        <v>107751</v>
      </c>
      <c r="L72" s="22">
        <v>30710</v>
      </c>
      <c r="M72" s="23">
        <v>139167</v>
      </c>
      <c r="N72" s="24">
        <v>138</v>
      </c>
      <c r="O72" s="22">
        <v>690475</v>
      </c>
      <c r="P72" s="24">
        <v>63836</v>
      </c>
      <c r="Q72" s="22">
        <v>1153</v>
      </c>
      <c r="R72" s="22">
        <v>139299</v>
      </c>
      <c r="S72" s="12">
        <v>342562</v>
      </c>
      <c r="T72" s="12">
        <v>84153</v>
      </c>
      <c r="U72" s="13">
        <v>24</v>
      </c>
      <c r="V72" s="13">
        <v>1589</v>
      </c>
      <c r="W72" s="13">
        <v>932</v>
      </c>
      <c r="X72" s="13">
        <v>40160</v>
      </c>
      <c r="Y72" s="13">
        <v>33851</v>
      </c>
    </row>
    <row r="73" spans="1:25" ht="15.75" customHeight="1">
      <c r="A73" s="15" t="s">
        <v>95</v>
      </c>
      <c r="B73" s="10" t="s">
        <v>299</v>
      </c>
      <c r="C73" s="21">
        <f t="shared" si="2"/>
        <v>262226</v>
      </c>
      <c r="D73" s="22">
        <v>34851</v>
      </c>
      <c r="E73" s="22">
        <v>14628</v>
      </c>
      <c r="F73" s="22">
        <v>4920</v>
      </c>
      <c r="G73" s="22">
        <v>16917</v>
      </c>
      <c r="H73" s="22">
        <v>41432</v>
      </c>
      <c r="I73" s="22">
        <v>62650</v>
      </c>
      <c r="J73" s="22">
        <v>23456</v>
      </c>
      <c r="K73" s="22">
        <v>40357</v>
      </c>
      <c r="L73" s="22">
        <v>23015</v>
      </c>
      <c r="M73" s="23">
        <v>79028</v>
      </c>
      <c r="N73" s="24">
        <v>170</v>
      </c>
      <c r="O73" s="22">
        <v>369368</v>
      </c>
      <c r="P73" s="24">
        <v>24662</v>
      </c>
      <c r="Q73" s="22">
        <v>670</v>
      </c>
      <c r="R73" s="22">
        <v>80881</v>
      </c>
      <c r="S73" s="12">
        <v>193936</v>
      </c>
      <c r="T73" s="12">
        <v>132615</v>
      </c>
      <c r="U73" s="13">
        <v>15</v>
      </c>
      <c r="V73" s="13">
        <v>1433</v>
      </c>
      <c r="W73" s="13">
        <v>739</v>
      </c>
      <c r="X73" s="13">
        <v>27346</v>
      </c>
      <c r="Y73" s="13">
        <v>8731</v>
      </c>
    </row>
    <row r="74" spans="1:25" ht="15.75" customHeight="1">
      <c r="A74" s="15" t="s">
        <v>96</v>
      </c>
      <c r="B74" s="10" t="s">
        <v>300</v>
      </c>
      <c r="C74" s="21">
        <f t="shared" si="2"/>
        <v>319271</v>
      </c>
      <c r="D74" s="22">
        <v>10122</v>
      </c>
      <c r="E74" s="22">
        <v>20911</v>
      </c>
      <c r="F74" s="22">
        <v>11018</v>
      </c>
      <c r="G74" s="22">
        <v>35634</v>
      </c>
      <c r="H74" s="22">
        <v>59523</v>
      </c>
      <c r="I74" s="22">
        <v>74276</v>
      </c>
      <c r="J74" s="22">
        <v>22233</v>
      </c>
      <c r="K74" s="22">
        <v>63732</v>
      </c>
      <c r="L74" s="22">
        <v>21822</v>
      </c>
      <c r="M74" s="23">
        <v>85683</v>
      </c>
      <c r="N74" s="24">
        <v>158</v>
      </c>
      <c r="O74" s="22">
        <v>536092</v>
      </c>
      <c r="P74" s="24">
        <v>48500</v>
      </c>
      <c r="Q74" s="22">
        <v>983</v>
      </c>
      <c r="R74" s="22">
        <v>72693</v>
      </c>
      <c r="S74" s="12">
        <v>458403</v>
      </c>
      <c r="T74" s="12">
        <v>186391</v>
      </c>
      <c r="U74" s="13">
        <v>22</v>
      </c>
      <c r="V74" s="13">
        <v>770</v>
      </c>
      <c r="W74" s="13">
        <v>261</v>
      </c>
      <c r="X74" s="13">
        <v>28772</v>
      </c>
      <c r="Y74" s="13">
        <v>0</v>
      </c>
    </row>
    <row r="75" spans="1:25" ht="15.75" customHeight="1">
      <c r="A75" s="15" t="s">
        <v>97</v>
      </c>
      <c r="B75" s="10" t="s">
        <v>301</v>
      </c>
      <c r="C75" s="21">
        <f t="shared" si="2"/>
        <v>128974</v>
      </c>
      <c r="D75" s="22">
        <v>9021</v>
      </c>
      <c r="E75" s="22">
        <v>10420</v>
      </c>
      <c r="F75" s="22">
        <v>3181</v>
      </c>
      <c r="G75" s="22">
        <v>8636</v>
      </c>
      <c r="H75" s="22">
        <v>27904</v>
      </c>
      <c r="I75" s="22">
        <v>21095</v>
      </c>
      <c r="J75" s="22">
        <v>10657</v>
      </c>
      <c r="K75" s="22">
        <v>29059</v>
      </c>
      <c r="L75" s="22">
        <v>9001</v>
      </c>
      <c r="M75" s="23">
        <v>144450</v>
      </c>
      <c r="N75" s="24">
        <v>59</v>
      </c>
      <c r="O75" s="22">
        <v>46707</v>
      </c>
      <c r="P75" s="24">
        <v>12288</v>
      </c>
      <c r="Q75" s="22">
        <v>1021</v>
      </c>
      <c r="R75" s="22">
        <v>69577</v>
      </c>
      <c r="S75" s="12">
        <v>244797</v>
      </c>
      <c r="T75" s="12">
        <v>446517</v>
      </c>
      <c r="U75" s="13">
        <v>14</v>
      </c>
      <c r="V75" s="13">
        <v>1129</v>
      </c>
      <c r="W75" s="13">
        <v>2118</v>
      </c>
      <c r="X75" s="13">
        <v>12518</v>
      </c>
      <c r="Y75" s="13">
        <v>0</v>
      </c>
    </row>
    <row r="76" spans="1:25" ht="15.75" customHeight="1">
      <c r="A76" s="15" t="s">
        <v>98</v>
      </c>
      <c r="B76" s="10" t="s">
        <v>302</v>
      </c>
      <c r="C76" s="21">
        <f t="shared" si="2"/>
        <v>231209</v>
      </c>
      <c r="D76" s="22">
        <v>17127</v>
      </c>
      <c r="E76" s="22">
        <v>18664</v>
      </c>
      <c r="F76" s="22">
        <v>6897</v>
      </c>
      <c r="G76" s="22">
        <v>11038</v>
      </c>
      <c r="H76" s="22">
        <v>22930</v>
      </c>
      <c r="I76" s="22">
        <v>39327</v>
      </c>
      <c r="J76" s="22">
        <v>26970</v>
      </c>
      <c r="K76" s="22">
        <v>70632</v>
      </c>
      <c r="L76" s="22">
        <v>17624</v>
      </c>
      <c r="M76" s="23">
        <v>61566</v>
      </c>
      <c r="N76" s="24">
        <v>235</v>
      </c>
      <c r="O76" s="22">
        <v>265</v>
      </c>
      <c r="P76" s="24">
        <v>25766</v>
      </c>
      <c r="Q76" s="22">
        <v>672</v>
      </c>
      <c r="R76" s="22">
        <v>85095</v>
      </c>
      <c r="S76" s="12">
        <v>172695</v>
      </c>
      <c r="T76" s="12">
        <v>39532</v>
      </c>
      <c r="U76" s="13">
        <v>21</v>
      </c>
      <c r="V76" s="13">
        <v>2238</v>
      </c>
      <c r="W76" s="13">
        <v>1349</v>
      </c>
      <c r="X76" s="13">
        <v>38019</v>
      </c>
      <c r="Y76" s="13">
        <v>15584</v>
      </c>
    </row>
    <row r="77" spans="1:25" ht="15.75" customHeight="1">
      <c r="A77" s="15" t="s">
        <v>99</v>
      </c>
      <c r="B77" s="10" t="s">
        <v>303</v>
      </c>
      <c r="C77" s="21">
        <f t="shared" si="2"/>
        <v>289798</v>
      </c>
      <c r="D77" s="22">
        <v>44366</v>
      </c>
      <c r="E77" s="22">
        <v>15049</v>
      </c>
      <c r="F77" s="22">
        <v>15223</v>
      </c>
      <c r="G77" s="22">
        <v>18817</v>
      </c>
      <c r="H77" s="22">
        <v>41730</v>
      </c>
      <c r="I77" s="22">
        <v>52878</v>
      </c>
      <c r="J77" s="22">
        <v>27564</v>
      </c>
      <c r="K77" s="22">
        <v>46191</v>
      </c>
      <c r="L77" s="22">
        <v>27980</v>
      </c>
      <c r="M77" s="23">
        <v>70865</v>
      </c>
      <c r="N77" s="24">
        <v>118</v>
      </c>
      <c r="O77" s="22">
        <v>149699</v>
      </c>
      <c r="P77" s="24">
        <v>1511</v>
      </c>
      <c r="Q77" s="22">
        <v>1384</v>
      </c>
      <c r="R77" s="22">
        <v>29943</v>
      </c>
      <c r="S77" s="12">
        <v>88627</v>
      </c>
      <c r="T77" s="12">
        <v>22389</v>
      </c>
      <c r="U77" s="13">
        <v>31</v>
      </c>
      <c r="V77" s="13">
        <v>1050</v>
      </c>
      <c r="W77" s="13">
        <v>265</v>
      </c>
      <c r="X77" s="13">
        <v>22752</v>
      </c>
      <c r="Y77" s="13">
        <v>0</v>
      </c>
    </row>
    <row r="78" spans="1:25" ht="15.75" customHeight="1">
      <c r="A78" s="15" t="s">
        <v>100</v>
      </c>
      <c r="B78" s="10" t="s">
        <v>304</v>
      </c>
      <c r="C78" s="46">
        <f t="shared" si="2"/>
        <v>118573</v>
      </c>
      <c r="D78" s="47">
        <v>9553</v>
      </c>
      <c r="E78" s="47">
        <v>5419</v>
      </c>
      <c r="F78" s="47">
        <v>2434</v>
      </c>
      <c r="G78" s="47">
        <v>14913</v>
      </c>
      <c r="H78" s="47">
        <v>26645</v>
      </c>
      <c r="I78" s="47">
        <v>20209</v>
      </c>
      <c r="J78" s="47">
        <v>13303</v>
      </c>
      <c r="K78" s="47">
        <v>19129</v>
      </c>
      <c r="L78" s="47">
        <v>6968</v>
      </c>
      <c r="M78" s="48">
        <v>49271</v>
      </c>
      <c r="N78" s="24">
        <v>102</v>
      </c>
      <c r="O78" s="47">
        <v>54233</v>
      </c>
      <c r="P78" s="49">
        <v>4918</v>
      </c>
      <c r="Q78" s="22">
        <v>564</v>
      </c>
      <c r="R78" s="47">
        <v>19298</v>
      </c>
      <c r="S78" s="47">
        <v>46835</v>
      </c>
      <c r="T78" s="12">
        <v>112582</v>
      </c>
      <c r="U78" s="13">
        <v>14</v>
      </c>
      <c r="V78" s="13">
        <v>102</v>
      </c>
      <c r="W78" s="13">
        <v>67</v>
      </c>
      <c r="X78" s="13">
        <v>17939</v>
      </c>
      <c r="Y78" s="13">
        <v>35815</v>
      </c>
    </row>
    <row r="79" spans="1:25" ht="15.75" customHeight="1">
      <c r="A79" s="15" t="s">
        <v>101</v>
      </c>
      <c r="B79" s="10" t="s">
        <v>305</v>
      </c>
      <c r="C79" s="21">
        <f t="shared" si="2"/>
        <v>241787</v>
      </c>
      <c r="D79" s="22">
        <v>32705</v>
      </c>
      <c r="E79" s="22">
        <v>10031</v>
      </c>
      <c r="F79" s="22">
        <v>4079</v>
      </c>
      <c r="G79" s="22">
        <v>23638</v>
      </c>
      <c r="H79" s="22">
        <v>50678</v>
      </c>
      <c r="I79" s="22">
        <v>40784</v>
      </c>
      <c r="J79" s="22">
        <v>21050</v>
      </c>
      <c r="K79" s="22">
        <v>43722</v>
      </c>
      <c r="L79" s="22">
        <v>15100</v>
      </c>
      <c r="M79" s="23">
        <v>59274</v>
      </c>
      <c r="N79" s="24">
        <v>108</v>
      </c>
      <c r="O79" s="22">
        <v>149117</v>
      </c>
      <c r="P79" s="24">
        <v>20017</v>
      </c>
      <c r="Q79" s="22">
        <v>1684</v>
      </c>
      <c r="R79" s="22">
        <v>71289</v>
      </c>
      <c r="S79" s="12">
        <v>412962</v>
      </c>
      <c r="T79" s="12">
        <v>103929</v>
      </c>
      <c r="U79" s="13">
        <v>16</v>
      </c>
      <c r="V79" s="13">
        <v>524</v>
      </c>
      <c r="W79" s="13">
        <v>190</v>
      </c>
      <c r="X79" s="13">
        <v>36086</v>
      </c>
      <c r="Y79" s="13">
        <v>18248</v>
      </c>
    </row>
    <row r="80" spans="1:25" ht="15.75" customHeight="1">
      <c r="A80" s="15" t="s">
        <v>102</v>
      </c>
      <c r="B80" s="10" t="s">
        <v>306</v>
      </c>
      <c r="C80" s="21">
        <f t="shared" si="2"/>
        <v>230744</v>
      </c>
      <c r="D80" s="22">
        <v>24343</v>
      </c>
      <c r="E80" s="22">
        <v>11207</v>
      </c>
      <c r="F80" s="22">
        <v>4351</v>
      </c>
      <c r="G80" s="22">
        <v>31493</v>
      </c>
      <c r="H80" s="22">
        <v>52901</v>
      </c>
      <c r="I80" s="22">
        <v>37386</v>
      </c>
      <c r="J80" s="22">
        <v>15928</v>
      </c>
      <c r="K80" s="22">
        <v>39856</v>
      </c>
      <c r="L80" s="22">
        <v>13279</v>
      </c>
      <c r="M80" s="23">
        <v>45737</v>
      </c>
      <c r="N80" s="24">
        <v>192</v>
      </c>
      <c r="O80" s="22">
        <v>2721130</v>
      </c>
      <c r="P80" s="24">
        <v>31515</v>
      </c>
      <c r="Q80" s="22">
        <v>2600</v>
      </c>
      <c r="R80" s="22">
        <v>50772</v>
      </c>
      <c r="S80" s="12">
        <v>121600</v>
      </c>
      <c r="T80" s="12">
        <v>149969</v>
      </c>
      <c r="U80" s="13">
        <v>14</v>
      </c>
      <c r="V80" s="13">
        <v>1006</v>
      </c>
      <c r="W80" s="13">
        <v>314</v>
      </c>
      <c r="X80" s="13">
        <v>24557</v>
      </c>
      <c r="Y80" s="13">
        <v>30322</v>
      </c>
    </row>
    <row r="81" spans="1:25" ht="15.75" customHeight="1">
      <c r="A81" s="15" t="s">
        <v>103</v>
      </c>
      <c r="B81" s="10" t="s">
        <v>307</v>
      </c>
      <c r="C81" s="21">
        <f t="shared" si="2"/>
        <v>245041</v>
      </c>
      <c r="D81" s="22">
        <v>34178</v>
      </c>
      <c r="E81" s="22">
        <v>16884</v>
      </c>
      <c r="F81" s="22">
        <v>5494</v>
      </c>
      <c r="G81" s="22">
        <v>23146</v>
      </c>
      <c r="H81" s="22">
        <v>54787</v>
      </c>
      <c r="I81" s="22">
        <v>37543</v>
      </c>
      <c r="J81" s="22">
        <v>17444</v>
      </c>
      <c r="K81" s="22">
        <v>42889</v>
      </c>
      <c r="L81" s="22">
        <v>12676</v>
      </c>
      <c r="M81" s="23">
        <v>37894</v>
      </c>
      <c r="N81" s="24">
        <v>120</v>
      </c>
      <c r="O81" s="22">
        <v>23021</v>
      </c>
      <c r="P81" s="24">
        <v>20600</v>
      </c>
      <c r="Q81" s="22">
        <v>1460</v>
      </c>
      <c r="R81" s="22">
        <v>45602</v>
      </c>
      <c r="S81" s="12">
        <v>139347</v>
      </c>
      <c r="T81" s="12">
        <v>101994</v>
      </c>
      <c r="U81" s="13">
        <v>11</v>
      </c>
      <c r="V81" s="13">
        <v>1057</v>
      </c>
      <c r="W81" s="13">
        <v>404</v>
      </c>
      <c r="X81" s="13">
        <v>2003</v>
      </c>
      <c r="Y81" s="13">
        <v>1544</v>
      </c>
    </row>
    <row r="82" spans="1:25" ht="15.75" customHeight="1">
      <c r="A82" s="15" t="s">
        <v>104</v>
      </c>
      <c r="B82" s="10" t="s">
        <v>308</v>
      </c>
      <c r="C82" s="21">
        <f t="shared" si="2"/>
        <v>258511</v>
      </c>
      <c r="D82" s="22">
        <v>12037</v>
      </c>
      <c r="E82" s="22">
        <v>20618</v>
      </c>
      <c r="F82" s="22">
        <v>8702</v>
      </c>
      <c r="G82" s="22">
        <v>23498</v>
      </c>
      <c r="H82" s="22">
        <v>46397</v>
      </c>
      <c r="I82" s="22">
        <v>47557</v>
      </c>
      <c r="J82" s="22">
        <v>22043</v>
      </c>
      <c r="K82" s="22">
        <v>56673</v>
      </c>
      <c r="L82" s="22">
        <v>20986</v>
      </c>
      <c r="M82" s="23">
        <v>49763</v>
      </c>
      <c r="N82" s="24">
        <v>46</v>
      </c>
      <c r="O82" s="22">
        <v>66448</v>
      </c>
      <c r="P82" s="24">
        <v>16143</v>
      </c>
      <c r="Q82" s="22">
        <v>500</v>
      </c>
      <c r="R82" s="22">
        <v>88599</v>
      </c>
      <c r="S82" s="12">
        <v>226874</v>
      </c>
      <c r="T82" s="12">
        <v>139093</v>
      </c>
      <c r="U82" s="13">
        <v>20</v>
      </c>
      <c r="V82" s="13">
        <v>749</v>
      </c>
      <c r="W82" s="13">
        <v>245</v>
      </c>
      <c r="X82" s="13">
        <v>262</v>
      </c>
      <c r="Y82" s="13">
        <v>0</v>
      </c>
    </row>
    <row r="83" spans="1:25" ht="15.75" customHeight="1">
      <c r="A83" s="15" t="s">
        <v>105</v>
      </c>
      <c r="B83" s="10" t="s">
        <v>309</v>
      </c>
      <c r="C83" s="21">
        <f t="shared" si="2"/>
        <v>162219</v>
      </c>
      <c r="D83" s="22">
        <v>6672</v>
      </c>
      <c r="E83" s="22">
        <v>11609</v>
      </c>
      <c r="F83" s="22">
        <v>12574</v>
      </c>
      <c r="G83" s="22">
        <v>10539</v>
      </c>
      <c r="H83" s="22">
        <v>26333</v>
      </c>
      <c r="I83" s="22">
        <v>29553</v>
      </c>
      <c r="J83" s="22">
        <v>15811</v>
      </c>
      <c r="K83" s="22">
        <v>37386</v>
      </c>
      <c r="L83" s="22">
        <v>11742</v>
      </c>
      <c r="M83" s="23">
        <v>60570</v>
      </c>
      <c r="N83" s="24">
        <v>203</v>
      </c>
      <c r="O83" s="22">
        <v>1386</v>
      </c>
      <c r="P83" s="24">
        <v>17073</v>
      </c>
      <c r="Q83" s="22">
        <v>814</v>
      </c>
      <c r="R83" s="22">
        <v>49021</v>
      </c>
      <c r="S83" s="12">
        <v>107714</v>
      </c>
      <c r="T83" s="12">
        <v>248935</v>
      </c>
      <c r="U83" s="13">
        <v>16</v>
      </c>
      <c r="V83" s="13">
        <v>550</v>
      </c>
      <c r="W83" s="13">
        <v>115</v>
      </c>
      <c r="X83" s="13">
        <v>28643</v>
      </c>
      <c r="Y83" s="13">
        <v>46136</v>
      </c>
    </row>
    <row r="84" spans="1:25" ht="15.75" customHeight="1">
      <c r="A84" s="15" t="s">
        <v>106</v>
      </c>
      <c r="B84" s="10" t="s">
        <v>310</v>
      </c>
      <c r="C84" s="21">
        <f t="shared" si="2"/>
        <v>85080</v>
      </c>
      <c r="D84" s="22">
        <v>2296</v>
      </c>
      <c r="E84" s="22">
        <v>5495</v>
      </c>
      <c r="F84" s="22">
        <v>3054</v>
      </c>
      <c r="G84" s="22">
        <v>7559</v>
      </c>
      <c r="H84" s="22">
        <v>22373</v>
      </c>
      <c r="I84" s="22">
        <v>11655</v>
      </c>
      <c r="J84" s="22">
        <v>7290</v>
      </c>
      <c r="K84" s="22">
        <v>22003</v>
      </c>
      <c r="L84" s="22">
        <v>3355</v>
      </c>
      <c r="M84" s="23">
        <v>43745</v>
      </c>
      <c r="N84" s="24">
        <v>115</v>
      </c>
      <c r="O84" s="22">
        <v>44245</v>
      </c>
      <c r="P84" s="24">
        <v>6700</v>
      </c>
      <c r="Q84" s="22">
        <v>638</v>
      </c>
      <c r="R84" s="22">
        <v>59126</v>
      </c>
      <c r="S84" s="12">
        <v>127452</v>
      </c>
      <c r="T84" s="12">
        <v>336613</v>
      </c>
      <c r="U84" s="13">
        <v>10</v>
      </c>
      <c r="V84" s="13">
        <v>545</v>
      </c>
      <c r="W84" s="13">
        <v>183</v>
      </c>
      <c r="X84" s="13">
        <v>15103</v>
      </c>
      <c r="Y84" s="13">
        <v>36869</v>
      </c>
    </row>
    <row r="85" spans="1:25" ht="15.75" customHeight="1">
      <c r="A85" s="15" t="s">
        <v>107</v>
      </c>
      <c r="B85" s="10" t="s">
        <v>311</v>
      </c>
      <c r="C85" s="21">
        <f t="shared" si="2"/>
        <v>137891</v>
      </c>
      <c r="D85" s="22">
        <v>8555</v>
      </c>
      <c r="E85" s="22">
        <v>8906</v>
      </c>
      <c r="F85" s="22">
        <v>3723</v>
      </c>
      <c r="G85" s="22">
        <v>12853</v>
      </c>
      <c r="H85" s="22">
        <v>38193</v>
      </c>
      <c r="I85" s="22">
        <v>22563</v>
      </c>
      <c r="J85" s="22">
        <v>10895</v>
      </c>
      <c r="K85" s="22">
        <v>26066</v>
      </c>
      <c r="L85" s="22">
        <v>6137</v>
      </c>
      <c r="M85" s="23">
        <v>115635</v>
      </c>
      <c r="N85" s="24">
        <v>97</v>
      </c>
      <c r="O85" s="22">
        <v>277957</v>
      </c>
      <c r="P85" s="24">
        <v>13560</v>
      </c>
      <c r="Q85" s="22">
        <v>1060</v>
      </c>
      <c r="R85" s="22">
        <v>47112</v>
      </c>
      <c r="S85" s="12">
        <v>137760</v>
      </c>
      <c r="T85" s="12">
        <v>851335</v>
      </c>
      <c r="U85" s="13">
        <v>10</v>
      </c>
      <c r="V85" s="13">
        <v>355</v>
      </c>
      <c r="W85" s="13">
        <v>585</v>
      </c>
      <c r="X85" s="13">
        <v>18474</v>
      </c>
      <c r="Y85" s="13">
        <v>0</v>
      </c>
    </row>
    <row r="86" spans="1:25" ht="15.75" customHeight="1">
      <c r="A86" s="15" t="s">
        <v>108</v>
      </c>
      <c r="B86" s="10" t="s">
        <v>312</v>
      </c>
      <c r="C86" s="21">
        <f t="shared" si="2"/>
        <v>228540</v>
      </c>
      <c r="D86" s="22">
        <v>5255</v>
      </c>
      <c r="E86" s="22">
        <v>12704</v>
      </c>
      <c r="F86" s="22">
        <v>5365</v>
      </c>
      <c r="G86" s="22">
        <v>38517</v>
      </c>
      <c r="H86" s="22">
        <v>63726</v>
      </c>
      <c r="I86" s="22">
        <v>35233</v>
      </c>
      <c r="J86" s="22">
        <v>14622</v>
      </c>
      <c r="K86" s="22">
        <v>44156</v>
      </c>
      <c r="L86" s="22">
        <v>8962</v>
      </c>
      <c r="M86" s="23">
        <v>49905</v>
      </c>
      <c r="N86" s="24">
        <v>193</v>
      </c>
      <c r="O86" s="22">
        <v>65287</v>
      </c>
      <c r="P86" s="24">
        <v>6727</v>
      </c>
      <c r="Q86" s="22">
        <v>700</v>
      </c>
      <c r="R86" s="22">
        <v>61701</v>
      </c>
      <c r="S86" s="12">
        <v>106792</v>
      </c>
      <c r="T86" s="12">
        <v>486034</v>
      </c>
      <c r="U86" s="13">
        <v>14</v>
      </c>
      <c r="V86" s="13">
        <v>269</v>
      </c>
      <c r="W86" s="13">
        <v>261</v>
      </c>
      <c r="X86" s="13">
        <v>32921</v>
      </c>
      <c r="Y86" s="13">
        <v>8517</v>
      </c>
    </row>
    <row r="87" spans="1:25" ht="15.75" customHeight="1">
      <c r="A87" s="15" t="s">
        <v>109</v>
      </c>
      <c r="B87" s="10" t="s">
        <v>313</v>
      </c>
      <c r="C87" s="21">
        <f t="shared" si="2"/>
        <v>179692</v>
      </c>
      <c r="D87" s="22">
        <v>6749</v>
      </c>
      <c r="E87" s="22">
        <v>13622</v>
      </c>
      <c r="F87" s="22">
        <v>6386</v>
      </c>
      <c r="G87" s="22">
        <v>17408</v>
      </c>
      <c r="H87" s="22">
        <v>41539</v>
      </c>
      <c r="I87" s="22">
        <v>27229</v>
      </c>
      <c r="J87" s="22">
        <v>12992</v>
      </c>
      <c r="K87" s="22">
        <v>43612</v>
      </c>
      <c r="L87" s="22">
        <v>10155</v>
      </c>
      <c r="M87" s="23">
        <v>29684</v>
      </c>
      <c r="N87" s="24">
        <v>76</v>
      </c>
      <c r="O87" s="22">
        <v>13088</v>
      </c>
      <c r="P87" s="24">
        <v>12016</v>
      </c>
      <c r="Q87" s="22">
        <v>297</v>
      </c>
      <c r="R87" s="22">
        <v>43411</v>
      </c>
      <c r="S87" s="12">
        <v>122265</v>
      </c>
      <c r="T87" s="12">
        <v>721542</v>
      </c>
      <c r="U87" s="13">
        <v>20</v>
      </c>
      <c r="V87" s="13">
        <v>725</v>
      </c>
      <c r="W87" s="13">
        <v>224</v>
      </c>
      <c r="X87" s="13">
        <v>26596</v>
      </c>
      <c r="Y87" s="13">
        <v>18342</v>
      </c>
    </row>
    <row r="88" spans="1:25" ht="15.75" customHeight="1">
      <c r="A88" s="15" t="s">
        <v>110</v>
      </c>
      <c r="B88" s="10" t="s">
        <v>314</v>
      </c>
      <c r="C88" s="21">
        <f t="shared" si="2"/>
        <v>205165</v>
      </c>
      <c r="D88" s="22">
        <v>11686</v>
      </c>
      <c r="E88" s="22">
        <v>9409</v>
      </c>
      <c r="F88" s="22">
        <v>3461</v>
      </c>
      <c r="G88" s="22">
        <v>29740</v>
      </c>
      <c r="H88" s="22">
        <v>48195</v>
      </c>
      <c r="I88" s="22">
        <v>36203</v>
      </c>
      <c r="J88" s="22">
        <v>15221</v>
      </c>
      <c r="K88" s="22">
        <v>42564</v>
      </c>
      <c r="L88" s="22">
        <v>8686</v>
      </c>
      <c r="M88" s="23">
        <v>66415</v>
      </c>
      <c r="N88" s="24">
        <v>155</v>
      </c>
      <c r="O88" s="22">
        <v>140855</v>
      </c>
      <c r="P88" s="24">
        <v>21487</v>
      </c>
      <c r="Q88" s="22">
        <v>738</v>
      </c>
      <c r="R88" s="22">
        <v>87231</v>
      </c>
      <c r="S88" s="12">
        <v>210150</v>
      </c>
      <c r="T88" s="12">
        <v>116021</v>
      </c>
      <c r="U88" s="13">
        <v>11</v>
      </c>
      <c r="V88" s="13">
        <v>539</v>
      </c>
      <c r="W88" s="13">
        <v>163</v>
      </c>
      <c r="X88" s="13">
        <v>14232</v>
      </c>
      <c r="Y88" s="13">
        <v>13241</v>
      </c>
    </row>
    <row r="89" spans="1:25" ht="15.75" customHeight="1">
      <c r="A89" s="15" t="s">
        <v>111</v>
      </c>
      <c r="B89" s="10" t="s">
        <v>315</v>
      </c>
      <c r="C89" s="21">
        <f t="shared" si="2"/>
        <v>224578</v>
      </c>
      <c r="D89" s="22">
        <v>8549</v>
      </c>
      <c r="E89" s="22">
        <v>16532</v>
      </c>
      <c r="F89" s="22">
        <v>7710</v>
      </c>
      <c r="G89" s="22">
        <v>26233</v>
      </c>
      <c r="H89" s="22">
        <v>44042</v>
      </c>
      <c r="I89" s="22">
        <v>50201</v>
      </c>
      <c r="J89" s="22">
        <v>15188</v>
      </c>
      <c r="K89" s="22">
        <v>43847</v>
      </c>
      <c r="L89" s="22">
        <v>12276</v>
      </c>
      <c r="M89" s="23">
        <v>51679</v>
      </c>
      <c r="N89" s="24">
        <v>163</v>
      </c>
      <c r="O89" s="22">
        <v>70872</v>
      </c>
      <c r="P89" s="24">
        <v>11327</v>
      </c>
      <c r="Q89" s="22">
        <v>1247</v>
      </c>
      <c r="R89" s="22">
        <v>38537</v>
      </c>
      <c r="S89" s="12">
        <v>175684</v>
      </c>
      <c r="T89" s="12">
        <v>624656</v>
      </c>
      <c r="U89" s="13">
        <v>16</v>
      </c>
      <c r="V89" s="13">
        <v>1113</v>
      </c>
      <c r="W89" s="13">
        <v>308</v>
      </c>
      <c r="X89" s="13">
        <v>24600</v>
      </c>
      <c r="Y89" s="13">
        <v>17663</v>
      </c>
    </row>
    <row r="90" spans="1:25" ht="15.75" customHeight="1">
      <c r="A90" s="15" t="s">
        <v>112</v>
      </c>
      <c r="B90" s="10" t="s">
        <v>316</v>
      </c>
      <c r="C90" s="21">
        <f t="shared" si="2"/>
        <v>223264</v>
      </c>
      <c r="D90" s="22">
        <v>10851</v>
      </c>
      <c r="E90" s="22">
        <v>17295</v>
      </c>
      <c r="F90" s="22">
        <v>5424</v>
      </c>
      <c r="G90" s="22">
        <v>22448</v>
      </c>
      <c r="H90" s="22">
        <v>46020</v>
      </c>
      <c r="I90" s="22">
        <v>41223</v>
      </c>
      <c r="J90" s="22">
        <v>16166</v>
      </c>
      <c r="K90" s="22">
        <v>53642</v>
      </c>
      <c r="L90" s="22">
        <v>10195</v>
      </c>
      <c r="M90" s="23">
        <v>31093</v>
      </c>
      <c r="N90" s="24">
        <v>69</v>
      </c>
      <c r="O90" s="22">
        <v>1655</v>
      </c>
      <c r="P90" s="24">
        <v>9551</v>
      </c>
      <c r="Q90" s="22">
        <v>416</v>
      </c>
      <c r="R90" s="22">
        <v>93358</v>
      </c>
      <c r="S90" s="12">
        <v>153257</v>
      </c>
      <c r="T90" s="12">
        <v>221323</v>
      </c>
      <c r="U90" s="13">
        <v>15</v>
      </c>
      <c r="V90" s="13">
        <v>493</v>
      </c>
      <c r="W90" s="13">
        <v>202</v>
      </c>
      <c r="X90" s="13">
        <v>23244</v>
      </c>
      <c r="Y90" s="13">
        <v>20940</v>
      </c>
    </row>
    <row r="91" spans="1:25" ht="15.75" customHeight="1">
      <c r="A91" s="15" t="s">
        <v>113</v>
      </c>
      <c r="B91" s="10" t="s">
        <v>317</v>
      </c>
      <c r="C91" s="21">
        <f t="shared" si="2"/>
        <v>141230</v>
      </c>
      <c r="D91" s="22">
        <v>9389</v>
      </c>
      <c r="E91" s="22">
        <v>7102</v>
      </c>
      <c r="F91" s="22">
        <v>3068</v>
      </c>
      <c r="G91" s="22">
        <v>11254</v>
      </c>
      <c r="H91" s="22">
        <v>54816</v>
      </c>
      <c r="I91" s="22">
        <v>15315</v>
      </c>
      <c r="J91" s="22">
        <v>12358</v>
      </c>
      <c r="K91" s="22">
        <v>22303</v>
      </c>
      <c r="L91" s="22">
        <v>5625</v>
      </c>
      <c r="M91" s="23">
        <v>42737</v>
      </c>
      <c r="N91" s="24">
        <v>115</v>
      </c>
      <c r="O91" s="22">
        <v>113216</v>
      </c>
      <c r="P91" s="24">
        <v>33399</v>
      </c>
      <c r="Q91" s="22">
        <v>917</v>
      </c>
      <c r="R91" s="22">
        <v>57330</v>
      </c>
      <c r="S91" s="12">
        <v>151159</v>
      </c>
      <c r="T91" s="12">
        <v>1182287</v>
      </c>
      <c r="U91" s="13">
        <v>7</v>
      </c>
      <c r="V91" s="13">
        <v>1344</v>
      </c>
      <c r="W91" s="13">
        <v>1576</v>
      </c>
      <c r="X91" s="13">
        <v>19931</v>
      </c>
      <c r="Y91" s="13">
        <v>80959</v>
      </c>
    </row>
    <row r="92" spans="1:25" ht="15.75" customHeight="1">
      <c r="A92" s="15" t="s">
        <v>114</v>
      </c>
      <c r="B92" s="10" t="s">
        <v>318</v>
      </c>
      <c r="C92" s="21">
        <f t="shared" si="2"/>
        <v>170137</v>
      </c>
      <c r="D92" s="22">
        <v>14220</v>
      </c>
      <c r="E92" s="22">
        <v>5615</v>
      </c>
      <c r="F92" s="22">
        <v>3206</v>
      </c>
      <c r="G92" s="22">
        <v>32090</v>
      </c>
      <c r="H92" s="22">
        <v>54568</v>
      </c>
      <c r="I92" s="22">
        <v>21608</v>
      </c>
      <c r="J92" s="22">
        <v>12185</v>
      </c>
      <c r="K92" s="22">
        <v>21130</v>
      </c>
      <c r="L92" s="22">
        <v>5515</v>
      </c>
      <c r="M92" s="23">
        <v>56297</v>
      </c>
      <c r="N92" s="24">
        <v>194</v>
      </c>
      <c r="O92" s="22">
        <v>98847</v>
      </c>
      <c r="P92" s="24">
        <v>28934</v>
      </c>
      <c r="Q92" s="22">
        <v>571</v>
      </c>
      <c r="R92" s="22">
        <v>31709</v>
      </c>
      <c r="S92" s="12">
        <v>89680</v>
      </c>
      <c r="T92" s="12">
        <v>192635</v>
      </c>
      <c r="U92" s="13">
        <v>17</v>
      </c>
      <c r="V92" s="13">
        <v>742</v>
      </c>
      <c r="W92" s="13">
        <v>154</v>
      </c>
      <c r="X92" s="13">
        <v>37429</v>
      </c>
      <c r="Y92" s="13">
        <v>2965</v>
      </c>
    </row>
    <row r="93" spans="1:25" ht="15.75" customHeight="1">
      <c r="A93" s="15" t="s">
        <v>115</v>
      </c>
      <c r="B93" s="10" t="s">
        <v>319</v>
      </c>
      <c r="C93" s="21">
        <f t="shared" si="2"/>
        <v>200786</v>
      </c>
      <c r="D93" s="22">
        <v>14343</v>
      </c>
      <c r="E93" s="22">
        <v>7453</v>
      </c>
      <c r="F93" s="22">
        <v>3168</v>
      </c>
      <c r="G93" s="22">
        <v>29031</v>
      </c>
      <c r="H93" s="22">
        <v>60616</v>
      </c>
      <c r="I93" s="22">
        <v>32326</v>
      </c>
      <c r="J93" s="22">
        <v>10932</v>
      </c>
      <c r="K93" s="22">
        <v>32797</v>
      </c>
      <c r="L93" s="22">
        <v>10120</v>
      </c>
      <c r="M93" s="23">
        <v>50504</v>
      </c>
      <c r="N93" s="24">
        <v>28</v>
      </c>
      <c r="O93" s="22">
        <v>3259</v>
      </c>
      <c r="P93" s="24">
        <v>21243</v>
      </c>
      <c r="Q93" s="22">
        <v>1400</v>
      </c>
      <c r="R93" s="22">
        <v>52584</v>
      </c>
      <c r="S93" s="12">
        <v>128134</v>
      </c>
      <c r="T93" s="12">
        <v>60715</v>
      </c>
      <c r="U93" s="13">
        <v>13</v>
      </c>
      <c r="V93" s="13">
        <v>533</v>
      </c>
      <c r="W93" s="13">
        <v>243</v>
      </c>
      <c r="X93" s="13">
        <v>7404</v>
      </c>
      <c r="Y93" s="13">
        <v>10680</v>
      </c>
    </row>
    <row r="94" spans="1:25" ht="15.75" customHeight="1">
      <c r="A94" s="15" t="s">
        <v>116</v>
      </c>
      <c r="B94" s="10" t="s">
        <v>320</v>
      </c>
      <c r="C94" s="21">
        <f t="shared" si="2"/>
        <v>186359</v>
      </c>
      <c r="D94" s="22">
        <v>7522</v>
      </c>
      <c r="E94" s="22">
        <v>10740</v>
      </c>
      <c r="F94" s="22">
        <v>2393</v>
      </c>
      <c r="G94" s="22">
        <v>30125</v>
      </c>
      <c r="H94" s="22">
        <v>53022</v>
      </c>
      <c r="I94" s="22">
        <v>21168</v>
      </c>
      <c r="J94" s="22">
        <v>14639</v>
      </c>
      <c r="K94" s="22">
        <v>34493</v>
      </c>
      <c r="L94" s="22">
        <v>12257</v>
      </c>
      <c r="M94" s="23">
        <v>54214</v>
      </c>
      <c r="N94" s="24">
        <v>168</v>
      </c>
      <c r="O94" s="22">
        <v>112</v>
      </c>
      <c r="P94" s="24">
        <v>12454</v>
      </c>
      <c r="Q94" s="22">
        <v>622</v>
      </c>
      <c r="R94" s="22">
        <v>48918</v>
      </c>
      <c r="S94" s="12">
        <v>110758</v>
      </c>
      <c r="T94" s="12">
        <v>209373</v>
      </c>
      <c r="U94" s="13">
        <v>15</v>
      </c>
      <c r="V94" s="13">
        <v>608</v>
      </c>
      <c r="W94" s="13">
        <v>107</v>
      </c>
      <c r="X94" s="13">
        <v>32612</v>
      </c>
      <c r="Y94" s="13">
        <v>12802</v>
      </c>
    </row>
    <row r="95" spans="1:25" ht="15.75" customHeight="1">
      <c r="A95" s="15" t="s">
        <v>117</v>
      </c>
      <c r="B95" s="10" t="s">
        <v>321</v>
      </c>
      <c r="C95" s="21">
        <f t="shared" si="2"/>
        <v>225409</v>
      </c>
      <c r="D95" s="22">
        <v>16613</v>
      </c>
      <c r="E95" s="22">
        <v>15742</v>
      </c>
      <c r="F95" s="22">
        <v>27446</v>
      </c>
      <c r="G95" s="22">
        <v>11478</v>
      </c>
      <c r="H95" s="22">
        <v>22466</v>
      </c>
      <c r="I95" s="22">
        <v>52384</v>
      </c>
      <c r="J95" s="22">
        <v>24371</v>
      </c>
      <c r="K95" s="22">
        <v>41482</v>
      </c>
      <c r="L95" s="22">
        <v>13427</v>
      </c>
      <c r="M95" s="23">
        <v>55576</v>
      </c>
      <c r="N95" s="24">
        <v>97</v>
      </c>
      <c r="O95" s="22">
        <v>75708</v>
      </c>
      <c r="P95" s="24">
        <v>7154</v>
      </c>
      <c r="Q95" s="22">
        <v>344</v>
      </c>
      <c r="R95" s="22">
        <v>79368</v>
      </c>
      <c r="S95" s="12">
        <v>201276</v>
      </c>
      <c r="T95" s="12">
        <v>181743</v>
      </c>
      <c r="U95" s="13">
        <v>14</v>
      </c>
      <c r="V95" s="13">
        <v>1101</v>
      </c>
      <c r="W95" s="13">
        <v>314</v>
      </c>
      <c r="X95" s="13">
        <v>21018</v>
      </c>
      <c r="Y95" s="13">
        <v>4050</v>
      </c>
    </row>
    <row r="96" spans="1:25" ht="15.75" customHeight="1">
      <c r="A96" s="15" t="s">
        <v>118</v>
      </c>
      <c r="B96" s="10" t="s">
        <v>322</v>
      </c>
      <c r="C96" s="21">
        <f t="shared" si="2"/>
        <v>218188</v>
      </c>
      <c r="D96" s="22">
        <v>14950</v>
      </c>
      <c r="E96" s="22">
        <v>12887</v>
      </c>
      <c r="F96" s="22">
        <v>6288</v>
      </c>
      <c r="G96" s="22">
        <v>25059</v>
      </c>
      <c r="H96" s="22">
        <v>57428</v>
      </c>
      <c r="I96" s="22">
        <v>28279</v>
      </c>
      <c r="J96" s="22">
        <v>16359</v>
      </c>
      <c r="K96" s="22">
        <v>40546</v>
      </c>
      <c r="L96" s="22">
        <v>16392</v>
      </c>
      <c r="M96" s="23">
        <v>40440</v>
      </c>
      <c r="N96" s="24">
        <v>100</v>
      </c>
      <c r="O96" s="22">
        <v>254229</v>
      </c>
      <c r="P96" s="24">
        <v>11193</v>
      </c>
      <c r="Q96" s="22">
        <v>370</v>
      </c>
      <c r="R96" s="22">
        <v>67515</v>
      </c>
      <c r="S96" s="12">
        <v>152650</v>
      </c>
      <c r="T96" s="12">
        <v>28491</v>
      </c>
      <c r="U96" s="13">
        <v>16</v>
      </c>
      <c r="V96" s="13">
        <v>766</v>
      </c>
      <c r="W96" s="13">
        <v>91</v>
      </c>
      <c r="X96" s="13">
        <v>12097</v>
      </c>
      <c r="Y96" s="13">
        <v>18610</v>
      </c>
    </row>
    <row r="97" spans="1:25" ht="15.75" customHeight="1">
      <c r="A97" s="15" t="s">
        <v>119</v>
      </c>
      <c r="B97" s="10" t="s">
        <v>323</v>
      </c>
      <c r="C97" s="21">
        <f t="shared" si="2"/>
        <v>111880</v>
      </c>
      <c r="D97" s="22">
        <v>736</v>
      </c>
      <c r="E97" s="22">
        <v>5409</v>
      </c>
      <c r="F97" s="22">
        <v>1163</v>
      </c>
      <c r="G97" s="22">
        <v>21258</v>
      </c>
      <c r="H97" s="22">
        <v>43961</v>
      </c>
      <c r="I97" s="22">
        <v>5103</v>
      </c>
      <c r="J97" s="22">
        <v>4829</v>
      </c>
      <c r="K97" s="22">
        <v>22819</v>
      </c>
      <c r="L97" s="22">
        <v>6602</v>
      </c>
      <c r="M97" s="23">
        <v>33617</v>
      </c>
      <c r="N97" s="24">
        <v>48</v>
      </c>
      <c r="O97" s="22">
        <v>207210</v>
      </c>
      <c r="P97" s="24">
        <v>1878</v>
      </c>
      <c r="Q97" s="22">
        <v>407</v>
      </c>
      <c r="R97" s="22">
        <v>10110</v>
      </c>
      <c r="S97" s="12">
        <v>34207</v>
      </c>
      <c r="T97" s="12">
        <v>22875</v>
      </c>
      <c r="U97" s="13">
        <v>7</v>
      </c>
      <c r="V97" s="13">
        <v>289</v>
      </c>
      <c r="W97" s="13">
        <v>112</v>
      </c>
      <c r="X97" s="13">
        <v>45</v>
      </c>
      <c r="Y97" s="13">
        <v>20275</v>
      </c>
    </row>
    <row r="98" spans="1:25" ht="15.75" customHeight="1">
      <c r="A98" s="15" t="s">
        <v>120</v>
      </c>
      <c r="B98" s="10" t="s">
        <v>324</v>
      </c>
      <c r="C98" s="21">
        <f t="shared" si="2"/>
        <v>186595</v>
      </c>
      <c r="D98" s="22">
        <v>4209</v>
      </c>
      <c r="E98" s="22">
        <v>10669</v>
      </c>
      <c r="F98" s="22">
        <v>4252</v>
      </c>
      <c r="G98" s="22">
        <v>23927</v>
      </c>
      <c r="H98" s="22">
        <v>50705</v>
      </c>
      <c r="I98" s="22">
        <v>31997</v>
      </c>
      <c r="J98" s="22">
        <v>15284</v>
      </c>
      <c r="K98" s="22">
        <v>31351</v>
      </c>
      <c r="L98" s="22">
        <v>14201</v>
      </c>
      <c r="M98" s="23">
        <v>23322</v>
      </c>
      <c r="N98" s="24">
        <v>75</v>
      </c>
      <c r="O98" s="22">
        <v>39819</v>
      </c>
      <c r="P98" s="24">
        <v>24090</v>
      </c>
      <c r="Q98" s="22">
        <v>806</v>
      </c>
      <c r="R98" s="22">
        <v>38124</v>
      </c>
      <c r="S98" s="12">
        <v>94471</v>
      </c>
      <c r="T98" s="12">
        <v>85225</v>
      </c>
      <c r="U98" s="13">
        <v>11</v>
      </c>
      <c r="V98" s="13">
        <v>1049</v>
      </c>
      <c r="W98" s="13">
        <v>125</v>
      </c>
      <c r="X98" s="13">
        <v>33329</v>
      </c>
      <c r="Y98" s="13">
        <v>18888</v>
      </c>
    </row>
    <row r="99" spans="1:25" ht="15.75" customHeight="1">
      <c r="A99" s="15" t="s">
        <v>121</v>
      </c>
      <c r="B99" s="10" t="s">
        <v>325</v>
      </c>
      <c r="C99" s="21">
        <f t="shared" si="2"/>
        <v>196960</v>
      </c>
      <c r="D99" s="22">
        <v>9131</v>
      </c>
      <c r="E99" s="22">
        <v>9425</v>
      </c>
      <c r="F99" s="22">
        <v>4089</v>
      </c>
      <c r="G99" s="22">
        <v>22752</v>
      </c>
      <c r="H99" s="22">
        <v>49880</v>
      </c>
      <c r="I99" s="22">
        <v>25306</v>
      </c>
      <c r="J99" s="22">
        <v>13684</v>
      </c>
      <c r="K99" s="22">
        <v>48466</v>
      </c>
      <c r="L99" s="22">
        <v>14227</v>
      </c>
      <c r="M99" s="23">
        <v>29018</v>
      </c>
      <c r="N99" s="24">
        <v>73</v>
      </c>
      <c r="O99" s="22">
        <v>23801</v>
      </c>
      <c r="P99" s="24">
        <v>8225</v>
      </c>
      <c r="Q99" s="22">
        <v>1035</v>
      </c>
      <c r="R99" s="22">
        <v>51776</v>
      </c>
      <c r="S99" s="12">
        <v>155328</v>
      </c>
      <c r="T99" s="12">
        <v>105060</v>
      </c>
      <c r="U99" s="13">
        <v>15</v>
      </c>
      <c r="V99" s="13">
        <v>616</v>
      </c>
      <c r="W99" s="13">
        <v>250</v>
      </c>
      <c r="X99" s="13">
        <v>17578</v>
      </c>
      <c r="Y99" s="13">
        <v>0</v>
      </c>
    </row>
    <row r="100" spans="1:25" ht="15.75" customHeight="1">
      <c r="A100" s="15" t="s">
        <v>122</v>
      </c>
      <c r="B100" s="10" t="s">
        <v>326</v>
      </c>
      <c r="C100" s="21">
        <f t="shared" si="2"/>
        <v>181811</v>
      </c>
      <c r="D100" s="22">
        <v>10686</v>
      </c>
      <c r="E100" s="22">
        <v>12121</v>
      </c>
      <c r="F100" s="22">
        <v>9970</v>
      </c>
      <c r="G100" s="22">
        <v>37148</v>
      </c>
      <c r="H100" s="22">
        <v>37153</v>
      </c>
      <c r="I100" s="22">
        <v>21884</v>
      </c>
      <c r="J100" s="22">
        <v>14767</v>
      </c>
      <c r="K100" s="22">
        <v>26370</v>
      </c>
      <c r="L100" s="22">
        <v>11712</v>
      </c>
      <c r="M100" s="23">
        <v>27525</v>
      </c>
      <c r="N100" s="24">
        <v>120</v>
      </c>
      <c r="O100" s="22">
        <v>6503</v>
      </c>
      <c r="P100" s="24">
        <v>10311</v>
      </c>
      <c r="Q100" s="22">
        <v>629</v>
      </c>
      <c r="R100" s="22">
        <v>24089</v>
      </c>
      <c r="S100" s="12">
        <v>70778</v>
      </c>
      <c r="T100" s="12">
        <v>144388</v>
      </c>
      <c r="U100" s="13">
        <v>15</v>
      </c>
      <c r="V100" s="13">
        <v>434</v>
      </c>
      <c r="W100" s="13">
        <v>155</v>
      </c>
      <c r="X100" s="13">
        <v>28648</v>
      </c>
      <c r="Y100" s="13">
        <v>0</v>
      </c>
    </row>
    <row r="101" spans="1:25" ht="15.75" customHeight="1">
      <c r="A101" s="15" t="s">
        <v>123</v>
      </c>
      <c r="B101" s="10" t="s">
        <v>327</v>
      </c>
      <c r="C101" s="21">
        <f aca="true" t="shared" si="3" ref="C101:C132">SUM(D101:L101)</f>
        <v>232788</v>
      </c>
      <c r="D101" s="22">
        <v>14947</v>
      </c>
      <c r="E101" s="22">
        <v>16176</v>
      </c>
      <c r="F101" s="22">
        <v>4252</v>
      </c>
      <c r="G101" s="22">
        <v>21346</v>
      </c>
      <c r="H101" s="22">
        <v>42150</v>
      </c>
      <c r="I101" s="22">
        <v>50927</v>
      </c>
      <c r="J101" s="22">
        <v>17911</v>
      </c>
      <c r="K101" s="22">
        <v>52927</v>
      </c>
      <c r="L101" s="22">
        <v>12152</v>
      </c>
      <c r="M101" s="23">
        <v>33888</v>
      </c>
      <c r="N101" s="24">
        <v>86</v>
      </c>
      <c r="O101" s="22">
        <v>19369</v>
      </c>
      <c r="P101" s="24">
        <v>7467</v>
      </c>
      <c r="Q101" s="22">
        <v>915</v>
      </c>
      <c r="R101" s="22">
        <v>56668</v>
      </c>
      <c r="S101" s="12">
        <v>89641</v>
      </c>
      <c r="T101" s="12">
        <v>118654</v>
      </c>
      <c r="U101" s="13">
        <v>15</v>
      </c>
      <c r="V101" s="13">
        <v>800</v>
      </c>
      <c r="W101" s="13">
        <v>278</v>
      </c>
      <c r="X101" s="13">
        <v>20177</v>
      </c>
      <c r="Y101" s="13">
        <v>0</v>
      </c>
    </row>
    <row r="102" spans="1:25" ht="15.75" customHeight="1">
      <c r="A102" s="15" t="s">
        <v>124</v>
      </c>
      <c r="B102" s="10" t="s">
        <v>328</v>
      </c>
      <c r="C102" s="21">
        <f t="shared" si="3"/>
        <v>202762</v>
      </c>
      <c r="D102" s="22">
        <v>7941</v>
      </c>
      <c r="E102" s="22">
        <v>10171</v>
      </c>
      <c r="F102" s="22">
        <v>2716</v>
      </c>
      <c r="G102" s="22">
        <v>25468</v>
      </c>
      <c r="H102" s="22">
        <v>52836</v>
      </c>
      <c r="I102" s="22">
        <v>39644</v>
      </c>
      <c r="J102" s="22">
        <v>13869</v>
      </c>
      <c r="K102" s="22">
        <v>38022</v>
      </c>
      <c r="L102" s="22">
        <v>12095</v>
      </c>
      <c r="M102" s="23">
        <v>28421</v>
      </c>
      <c r="N102" s="24">
        <v>71</v>
      </c>
      <c r="O102" s="22">
        <v>796952</v>
      </c>
      <c r="P102" s="24">
        <v>6709</v>
      </c>
      <c r="Q102" s="22">
        <v>1045</v>
      </c>
      <c r="R102" s="22">
        <v>52030</v>
      </c>
      <c r="S102" s="12">
        <v>221505</v>
      </c>
      <c r="T102" s="12">
        <v>40306</v>
      </c>
      <c r="U102" s="13">
        <v>9</v>
      </c>
      <c r="V102" s="13">
        <v>463</v>
      </c>
      <c r="W102" s="13">
        <v>197</v>
      </c>
      <c r="X102" s="13">
        <v>12318</v>
      </c>
      <c r="Y102" s="13">
        <v>3792</v>
      </c>
    </row>
    <row r="103" spans="1:25" ht="15.75" customHeight="1">
      <c r="A103" s="15" t="s">
        <v>125</v>
      </c>
      <c r="B103" s="10" t="s">
        <v>329</v>
      </c>
      <c r="C103" s="21">
        <f t="shared" si="3"/>
        <v>205015</v>
      </c>
      <c r="D103" s="22">
        <v>7254</v>
      </c>
      <c r="E103" s="22">
        <v>13413</v>
      </c>
      <c r="F103" s="22">
        <v>7156</v>
      </c>
      <c r="G103" s="22">
        <v>23052</v>
      </c>
      <c r="H103" s="22">
        <v>53037</v>
      </c>
      <c r="I103" s="22">
        <v>33471</v>
      </c>
      <c r="J103" s="22">
        <v>12932</v>
      </c>
      <c r="K103" s="22">
        <v>41656</v>
      </c>
      <c r="L103" s="22">
        <v>13044</v>
      </c>
      <c r="M103" s="23">
        <v>45703</v>
      </c>
      <c r="N103" s="24">
        <v>120</v>
      </c>
      <c r="O103" s="22">
        <v>2591</v>
      </c>
      <c r="P103" s="24">
        <v>11851</v>
      </c>
      <c r="Q103" s="22">
        <v>1091</v>
      </c>
      <c r="R103" s="22">
        <v>35705</v>
      </c>
      <c r="S103" s="12">
        <v>112402</v>
      </c>
      <c r="T103" s="12">
        <v>468809</v>
      </c>
      <c r="U103" s="13">
        <v>9</v>
      </c>
      <c r="V103" s="13">
        <v>501</v>
      </c>
      <c r="W103" s="13">
        <v>224</v>
      </c>
      <c r="X103" s="13">
        <v>37268</v>
      </c>
      <c r="Y103" s="13">
        <v>0</v>
      </c>
    </row>
    <row r="104" spans="1:25" ht="15.75" customHeight="1">
      <c r="A104" s="15" t="s">
        <v>126</v>
      </c>
      <c r="B104" s="10" t="s">
        <v>330</v>
      </c>
      <c r="C104" s="21">
        <f t="shared" si="3"/>
        <v>197959</v>
      </c>
      <c r="D104" s="22">
        <v>6714</v>
      </c>
      <c r="E104" s="22">
        <v>15288</v>
      </c>
      <c r="F104" s="22">
        <v>5731</v>
      </c>
      <c r="G104" s="22">
        <v>19656</v>
      </c>
      <c r="H104" s="22">
        <v>41319</v>
      </c>
      <c r="I104" s="22">
        <v>49613</v>
      </c>
      <c r="J104" s="22">
        <v>14638</v>
      </c>
      <c r="K104" s="22">
        <v>33691</v>
      </c>
      <c r="L104" s="22">
        <v>11309</v>
      </c>
      <c r="M104" s="23">
        <v>69989</v>
      </c>
      <c r="N104" s="24">
        <v>139</v>
      </c>
      <c r="O104" s="22">
        <v>627514</v>
      </c>
      <c r="P104" s="24">
        <v>6365</v>
      </c>
      <c r="Q104" s="22">
        <v>683</v>
      </c>
      <c r="R104" s="22">
        <v>125847</v>
      </c>
      <c r="S104" s="12">
        <v>339373</v>
      </c>
      <c r="T104" s="12">
        <v>154939</v>
      </c>
      <c r="U104" s="13">
        <v>19</v>
      </c>
      <c r="V104" s="13">
        <v>1132</v>
      </c>
      <c r="W104" s="13">
        <v>628</v>
      </c>
      <c r="X104" s="13">
        <v>28836</v>
      </c>
      <c r="Y104" s="13">
        <v>9368</v>
      </c>
    </row>
    <row r="105" spans="1:25" ht="15.75" customHeight="1">
      <c r="A105" s="15" t="s">
        <v>127</v>
      </c>
      <c r="B105" s="10" t="s">
        <v>331</v>
      </c>
      <c r="C105" s="21">
        <f t="shared" si="3"/>
        <v>219436</v>
      </c>
      <c r="D105" s="22">
        <v>10558</v>
      </c>
      <c r="E105" s="22">
        <v>13742</v>
      </c>
      <c r="F105" s="22">
        <v>6434</v>
      </c>
      <c r="G105" s="22">
        <v>15631</v>
      </c>
      <c r="H105" s="22">
        <v>39897</v>
      </c>
      <c r="I105" s="22">
        <v>68351</v>
      </c>
      <c r="J105" s="22">
        <v>18522</v>
      </c>
      <c r="K105" s="22">
        <v>35775</v>
      </c>
      <c r="L105" s="22">
        <v>10526</v>
      </c>
      <c r="M105" s="23">
        <v>59879</v>
      </c>
      <c r="N105" s="24">
        <v>81</v>
      </c>
      <c r="O105" s="22">
        <v>9452</v>
      </c>
      <c r="P105" s="24">
        <v>3816</v>
      </c>
      <c r="Q105" s="22">
        <v>1067</v>
      </c>
      <c r="R105" s="22">
        <v>75904</v>
      </c>
      <c r="S105" s="12">
        <v>136904</v>
      </c>
      <c r="T105" s="12">
        <v>130668</v>
      </c>
      <c r="U105" s="13">
        <v>10</v>
      </c>
      <c r="V105" s="13">
        <v>412</v>
      </c>
      <c r="W105" s="13">
        <v>132</v>
      </c>
      <c r="X105" s="13">
        <v>21288</v>
      </c>
      <c r="Y105" s="13">
        <v>5837</v>
      </c>
    </row>
    <row r="106" spans="1:25" ht="15.75" customHeight="1">
      <c r="A106" s="15" t="s">
        <v>128</v>
      </c>
      <c r="B106" s="10" t="s">
        <v>332</v>
      </c>
      <c r="C106" s="21">
        <f t="shared" si="3"/>
        <v>170141</v>
      </c>
      <c r="D106" s="22">
        <v>27426</v>
      </c>
      <c r="E106" s="22">
        <v>10778</v>
      </c>
      <c r="F106" s="22">
        <v>16463</v>
      </c>
      <c r="G106" s="22">
        <v>5240</v>
      </c>
      <c r="H106" s="22">
        <v>6840</v>
      </c>
      <c r="I106" s="22">
        <v>26231</v>
      </c>
      <c r="J106" s="22">
        <v>26340</v>
      </c>
      <c r="K106" s="22">
        <v>37190</v>
      </c>
      <c r="L106" s="22">
        <v>13633</v>
      </c>
      <c r="M106" s="23">
        <v>38346</v>
      </c>
      <c r="N106" s="24">
        <v>71</v>
      </c>
      <c r="O106" s="22">
        <v>10135</v>
      </c>
      <c r="P106" s="24">
        <v>9672</v>
      </c>
      <c r="Q106" s="22">
        <v>793</v>
      </c>
      <c r="R106" s="22">
        <v>16606</v>
      </c>
      <c r="S106" s="12">
        <v>53608</v>
      </c>
      <c r="T106" s="12">
        <v>262171</v>
      </c>
      <c r="U106" s="13">
        <v>11</v>
      </c>
      <c r="V106" s="13">
        <v>768</v>
      </c>
      <c r="W106" s="13">
        <v>596</v>
      </c>
      <c r="X106" s="13">
        <v>17823</v>
      </c>
      <c r="Y106" s="13">
        <v>11028</v>
      </c>
    </row>
    <row r="107" spans="1:25" ht="15.75" customHeight="1">
      <c r="A107" s="15" t="s">
        <v>129</v>
      </c>
      <c r="B107" s="10" t="s">
        <v>333</v>
      </c>
      <c r="C107" s="21">
        <f t="shared" si="3"/>
        <v>192630</v>
      </c>
      <c r="D107" s="22">
        <v>12575</v>
      </c>
      <c r="E107" s="22">
        <v>11346</v>
      </c>
      <c r="F107" s="22">
        <v>3674</v>
      </c>
      <c r="G107" s="22">
        <v>9932</v>
      </c>
      <c r="H107" s="22">
        <v>35594</v>
      </c>
      <c r="I107" s="22">
        <v>36634</v>
      </c>
      <c r="J107" s="22">
        <v>16436</v>
      </c>
      <c r="K107" s="22">
        <v>38603</v>
      </c>
      <c r="L107" s="22">
        <v>27836</v>
      </c>
      <c r="M107" s="23">
        <v>62703</v>
      </c>
      <c r="N107" s="24">
        <v>76</v>
      </c>
      <c r="O107" s="22">
        <v>24690</v>
      </c>
      <c r="P107" s="24">
        <v>23584</v>
      </c>
      <c r="Q107" s="22">
        <v>1374</v>
      </c>
      <c r="R107" s="22">
        <v>124590</v>
      </c>
      <c r="S107" s="12">
        <v>267705</v>
      </c>
      <c r="T107" s="12">
        <v>132741</v>
      </c>
      <c r="U107" s="13">
        <v>23</v>
      </c>
      <c r="V107" s="13">
        <v>584</v>
      </c>
      <c r="W107" s="13">
        <v>347</v>
      </c>
      <c r="X107" s="13">
        <v>1100</v>
      </c>
      <c r="Y107" s="13">
        <v>7944</v>
      </c>
    </row>
    <row r="108" spans="1:25" ht="15.75" customHeight="1">
      <c r="A108" s="15" t="s">
        <v>130</v>
      </c>
      <c r="B108" s="10" t="s">
        <v>334</v>
      </c>
      <c r="C108" s="21">
        <f t="shared" si="3"/>
        <v>175728</v>
      </c>
      <c r="D108" s="22">
        <v>9180</v>
      </c>
      <c r="E108" s="22">
        <v>6894</v>
      </c>
      <c r="F108" s="22">
        <v>3110</v>
      </c>
      <c r="G108" s="22">
        <v>34225</v>
      </c>
      <c r="H108" s="22">
        <v>51109</v>
      </c>
      <c r="I108" s="22">
        <v>21688</v>
      </c>
      <c r="J108" s="22">
        <v>10136</v>
      </c>
      <c r="K108" s="22">
        <v>29789</v>
      </c>
      <c r="L108" s="22">
        <v>9597</v>
      </c>
      <c r="M108" s="23">
        <v>31093</v>
      </c>
      <c r="N108" s="24">
        <v>82</v>
      </c>
      <c r="O108" s="22">
        <v>891051</v>
      </c>
      <c r="P108" s="24">
        <v>15705</v>
      </c>
      <c r="Q108" s="22">
        <v>828</v>
      </c>
      <c r="R108" s="22">
        <v>30860</v>
      </c>
      <c r="S108" s="12">
        <v>120989</v>
      </c>
      <c r="T108" s="12">
        <v>50677</v>
      </c>
      <c r="U108" s="13">
        <v>12</v>
      </c>
      <c r="V108" s="13">
        <v>769</v>
      </c>
      <c r="W108" s="13">
        <v>116</v>
      </c>
      <c r="X108" s="13">
        <v>85059</v>
      </c>
      <c r="Y108" s="13">
        <v>1087</v>
      </c>
    </row>
    <row r="109" spans="1:25" ht="15.75" customHeight="1">
      <c r="A109" s="15" t="s">
        <v>131</v>
      </c>
      <c r="B109" s="10" t="s">
        <v>335</v>
      </c>
      <c r="C109" s="21">
        <f t="shared" si="3"/>
        <v>173367</v>
      </c>
      <c r="D109" s="22">
        <v>6022</v>
      </c>
      <c r="E109" s="22">
        <v>12806</v>
      </c>
      <c r="F109" s="22">
        <v>6164</v>
      </c>
      <c r="G109" s="22">
        <v>19848</v>
      </c>
      <c r="H109" s="22">
        <v>41605</v>
      </c>
      <c r="I109" s="22">
        <v>26041</v>
      </c>
      <c r="J109" s="22">
        <v>12338</v>
      </c>
      <c r="K109" s="22">
        <v>37841</v>
      </c>
      <c r="L109" s="22">
        <v>10702</v>
      </c>
      <c r="M109" s="23">
        <v>33148</v>
      </c>
      <c r="N109" s="24">
        <v>108</v>
      </c>
      <c r="O109" s="22">
        <v>14454</v>
      </c>
      <c r="P109" s="24">
        <v>5647</v>
      </c>
      <c r="Q109" s="22">
        <v>534</v>
      </c>
      <c r="R109" s="22">
        <v>25935</v>
      </c>
      <c r="S109" s="12">
        <v>72983</v>
      </c>
      <c r="T109" s="12">
        <v>124001</v>
      </c>
      <c r="U109" s="13">
        <v>7</v>
      </c>
      <c r="V109" s="13">
        <v>577</v>
      </c>
      <c r="W109" s="13">
        <v>281</v>
      </c>
      <c r="X109" s="13">
        <v>29298</v>
      </c>
      <c r="Y109" s="13">
        <v>15264</v>
      </c>
    </row>
    <row r="110" spans="1:25" ht="15.75" customHeight="1">
      <c r="A110" s="15" t="s">
        <v>132</v>
      </c>
      <c r="B110" s="10" t="s">
        <v>336</v>
      </c>
      <c r="C110" s="21">
        <f t="shared" si="3"/>
        <v>162819</v>
      </c>
      <c r="D110" s="22">
        <v>6816</v>
      </c>
      <c r="E110" s="22">
        <v>8337</v>
      </c>
      <c r="F110" s="22">
        <v>3996</v>
      </c>
      <c r="G110" s="22">
        <v>22349</v>
      </c>
      <c r="H110" s="22">
        <v>30916</v>
      </c>
      <c r="I110" s="22">
        <v>37443</v>
      </c>
      <c r="J110" s="22">
        <v>11836</v>
      </c>
      <c r="K110" s="22">
        <v>32677</v>
      </c>
      <c r="L110" s="22">
        <v>8449</v>
      </c>
      <c r="M110" s="23">
        <v>45686</v>
      </c>
      <c r="N110" s="24">
        <v>104</v>
      </c>
      <c r="O110" s="22">
        <v>36815</v>
      </c>
      <c r="P110" s="24">
        <v>13220</v>
      </c>
      <c r="Q110" s="22">
        <v>1371</v>
      </c>
      <c r="R110" s="22">
        <v>38753</v>
      </c>
      <c r="S110" s="12">
        <v>89716</v>
      </c>
      <c r="T110" s="12">
        <v>63712</v>
      </c>
      <c r="U110" s="13">
        <v>17</v>
      </c>
      <c r="V110" s="13">
        <v>490</v>
      </c>
      <c r="W110" s="13">
        <v>194</v>
      </c>
      <c r="X110" s="13">
        <v>56653</v>
      </c>
      <c r="Y110" s="13">
        <v>22153</v>
      </c>
    </row>
    <row r="111" spans="1:25" ht="15.75" customHeight="1">
      <c r="A111" s="15" t="s">
        <v>133</v>
      </c>
      <c r="B111" s="10" t="s">
        <v>337</v>
      </c>
      <c r="C111" s="21">
        <f t="shared" si="3"/>
        <v>158695</v>
      </c>
      <c r="D111" s="22">
        <v>4008</v>
      </c>
      <c r="E111" s="22">
        <v>11638</v>
      </c>
      <c r="F111" s="22">
        <v>4640</v>
      </c>
      <c r="G111" s="22">
        <v>15145</v>
      </c>
      <c r="H111" s="22">
        <v>42639</v>
      </c>
      <c r="I111" s="22">
        <v>24097</v>
      </c>
      <c r="J111" s="22">
        <v>10675</v>
      </c>
      <c r="K111" s="22">
        <v>37747</v>
      </c>
      <c r="L111" s="22">
        <v>8106</v>
      </c>
      <c r="M111" s="23">
        <v>14704</v>
      </c>
      <c r="N111" s="24">
        <v>32</v>
      </c>
      <c r="O111" s="22">
        <v>49609</v>
      </c>
      <c r="P111" s="24">
        <v>6211</v>
      </c>
      <c r="Q111" s="22">
        <v>452</v>
      </c>
      <c r="R111" s="22">
        <v>21970</v>
      </c>
      <c r="S111" s="12">
        <v>71006</v>
      </c>
      <c r="T111" s="12">
        <v>350651</v>
      </c>
      <c r="U111" s="13">
        <v>6</v>
      </c>
      <c r="V111" s="13">
        <v>613</v>
      </c>
      <c r="W111" s="13">
        <v>144</v>
      </c>
      <c r="X111" s="13">
        <v>109</v>
      </c>
      <c r="Y111" s="13">
        <v>14014</v>
      </c>
    </row>
    <row r="112" spans="1:25" ht="15.75" customHeight="1">
      <c r="A112" s="15" t="s">
        <v>134</v>
      </c>
      <c r="B112" s="10" t="s">
        <v>338</v>
      </c>
      <c r="C112" s="21">
        <f t="shared" si="3"/>
        <v>179166</v>
      </c>
      <c r="D112" s="22">
        <v>10266</v>
      </c>
      <c r="E112" s="22">
        <v>12612</v>
      </c>
      <c r="F112" s="22">
        <v>3376</v>
      </c>
      <c r="G112" s="22">
        <v>25675</v>
      </c>
      <c r="H112" s="22">
        <v>43061</v>
      </c>
      <c r="I112" s="22">
        <v>26312</v>
      </c>
      <c r="J112" s="22">
        <v>13426</v>
      </c>
      <c r="K112" s="22">
        <v>33326</v>
      </c>
      <c r="L112" s="22">
        <v>11112</v>
      </c>
      <c r="M112" s="23">
        <v>25758</v>
      </c>
      <c r="N112" s="24">
        <v>111</v>
      </c>
      <c r="O112" s="22">
        <v>18423</v>
      </c>
      <c r="P112" s="24">
        <v>7356</v>
      </c>
      <c r="Q112" s="22">
        <v>606</v>
      </c>
      <c r="R112" s="22">
        <v>19822</v>
      </c>
      <c r="S112" s="12">
        <v>89264</v>
      </c>
      <c r="T112" s="12">
        <v>44117</v>
      </c>
      <c r="U112" s="13">
        <v>6</v>
      </c>
      <c r="V112" s="13">
        <v>416</v>
      </c>
      <c r="W112" s="13">
        <v>87</v>
      </c>
      <c r="X112" s="13">
        <v>127</v>
      </c>
      <c r="Y112" s="13">
        <v>5192</v>
      </c>
    </row>
    <row r="113" spans="1:25" ht="15.75" customHeight="1">
      <c r="A113" s="15" t="s">
        <v>135</v>
      </c>
      <c r="B113" s="10" t="s">
        <v>339</v>
      </c>
      <c r="C113" s="21">
        <f t="shared" si="3"/>
        <v>192163</v>
      </c>
      <c r="D113" s="22">
        <v>17797</v>
      </c>
      <c r="E113" s="22">
        <v>12078</v>
      </c>
      <c r="F113" s="22">
        <v>2148</v>
      </c>
      <c r="G113" s="22">
        <v>19180</v>
      </c>
      <c r="H113" s="22">
        <v>29193</v>
      </c>
      <c r="I113" s="22">
        <v>49783</v>
      </c>
      <c r="J113" s="22">
        <v>16518</v>
      </c>
      <c r="K113" s="22">
        <v>34180</v>
      </c>
      <c r="L113" s="22">
        <v>11286</v>
      </c>
      <c r="M113" s="23">
        <v>25666</v>
      </c>
      <c r="N113" s="24">
        <v>210</v>
      </c>
      <c r="O113" s="22">
        <v>63619</v>
      </c>
      <c r="P113" s="24">
        <v>11551</v>
      </c>
      <c r="Q113" s="22">
        <v>724</v>
      </c>
      <c r="R113" s="22">
        <v>50182</v>
      </c>
      <c r="S113" s="12">
        <v>100120</v>
      </c>
      <c r="T113" s="12">
        <v>151617</v>
      </c>
      <c r="U113" s="13">
        <v>12</v>
      </c>
      <c r="V113" s="13">
        <v>770</v>
      </c>
      <c r="W113" s="13">
        <v>326</v>
      </c>
      <c r="X113" s="13">
        <v>63282</v>
      </c>
      <c r="Y113" s="13">
        <v>21596</v>
      </c>
    </row>
    <row r="114" spans="1:25" ht="15.75" customHeight="1">
      <c r="A114" s="15" t="s">
        <v>136</v>
      </c>
      <c r="B114" s="10" t="s">
        <v>340</v>
      </c>
      <c r="C114" s="21">
        <f t="shared" si="3"/>
        <v>183103</v>
      </c>
      <c r="D114" s="22">
        <v>6238</v>
      </c>
      <c r="E114" s="22">
        <v>15466</v>
      </c>
      <c r="F114" s="22">
        <v>6674</v>
      </c>
      <c r="G114" s="22">
        <v>12351</v>
      </c>
      <c r="H114" s="22">
        <v>32911</v>
      </c>
      <c r="I114" s="22">
        <v>28337</v>
      </c>
      <c r="J114" s="22">
        <v>16390</v>
      </c>
      <c r="K114" s="22">
        <v>48987</v>
      </c>
      <c r="L114" s="22">
        <v>15749</v>
      </c>
      <c r="M114" s="23">
        <v>17690</v>
      </c>
      <c r="N114" s="24">
        <v>83</v>
      </c>
      <c r="O114" s="22">
        <v>11352</v>
      </c>
      <c r="P114" s="24">
        <v>1754</v>
      </c>
      <c r="Q114" s="22">
        <v>300</v>
      </c>
      <c r="R114" s="22">
        <v>36614</v>
      </c>
      <c r="S114" s="12">
        <v>78668</v>
      </c>
      <c r="T114" s="12">
        <v>8023</v>
      </c>
      <c r="U114" s="13">
        <v>18</v>
      </c>
      <c r="V114" s="13">
        <v>432</v>
      </c>
      <c r="W114" s="13">
        <v>135</v>
      </c>
      <c r="X114" s="13">
        <v>0</v>
      </c>
      <c r="Y114" s="13">
        <v>4101</v>
      </c>
    </row>
    <row r="115" spans="1:25" ht="15.75" customHeight="1">
      <c r="A115" s="15" t="s">
        <v>137</v>
      </c>
      <c r="B115" s="10" t="s">
        <v>341</v>
      </c>
      <c r="C115" s="21">
        <f t="shared" si="3"/>
        <v>151022</v>
      </c>
      <c r="D115" s="22">
        <v>6052</v>
      </c>
      <c r="E115" s="22">
        <v>10446</v>
      </c>
      <c r="F115" s="22">
        <v>3645</v>
      </c>
      <c r="G115" s="22">
        <v>14843</v>
      </c>
      <c r="H115" s="22">
        <v>34638</v>
      </c>
      <c r="I115" s="22">
        <v>28028</v>
      </c>
      <c r="J115" s="22">
        <v>11222</v>
      </c>
      <c r="K115" s="22">
        <v>30750</v>
      </c>
      <c r="L115" s="22">
        <v>11398</v>
      </c>
      <c r="M115" s="23">
        <v>24915</v>
      </c>
      <c r="N115" s="24">
        <v>108</v>
      </c>
      <c r="O115" s="22">
        <v>28062</v>
      </c>
      <c r="P115" s="24">
        <v>6655</v>
      </c>
      <c r="Q115" s="22">
        <v>630</v>
      </c>
      <c r="R115" s="22">
        <v>17604</v>
      </c>
      <c r="S115" s="12">
        <v>157959</v>
      </c>
      <c r="T115" s="12">
        <v>35355</v>
      </c>
      <c r="U115" s="13">
        <v>10</v>
      </c>
      <c r="V115" s="13">
        <v>442</v>
      </c>
      <c r="W115" s="13">
        <v>145</v>
      </c>
      <c r="X115" s="13">
        <v>29604</v>
      </c>
      <c r="Y115" s="13">
        <v>7540</v>
      </c>
    </row>
    <row r="116" spans="1:25" ht="15.75" customHeight="1">
      <c r="A116" s="15" t="s">
        <v>138</v>
      </c>
      <c r="B116" s="10" t="s">
        <v>342</v>
      </c>
      <c r="C116" s="21">
        <f t="shared" si="3"/>
        <v>164413</v>
      </c>
      <c r="D116" s="22">
        <v>7601</v>
      </c>
      <c r="E116" s="22">
        <v>10525</v>
      </c>
      <c r="F116" s="22">
        <v>3031</v>
      </c>
      <c r="G116" s="22">
        <v>17429</v>
      </c>
      <c r="H116" s="22">
        <v>31124</v>
      </c>
      <c r="I116" s="22">
        <v>24608</v>
      </c>
      <c r="J116" s="22">
        <v>17157</v>
      </c>
      <c r="K116" s="22">
        <v>39284</v>
      </c>
      <c r="L116" s="22">
        <v>13654</v>
      </c>
      <c r="M116" s="23">
        <v>18086</v>
      </c>
      <c r="N116" s="24">
        <v>64</v>
      </c>
      <c r="O116" s="22">
        <v>204686</v>
      </c>
      <c r="P116" s="24">
        <v>11554</v>
      </c>
      <c r="Q116" s="22">
        <v>637</v>
      </c>
      <c r="R116" s="22">
        <v>24458</v>
      </c>
      <c r="S116" s="12">
        <v>58771</v>
      </c>
      <c r="T116" s="12">
        <v>30742</v>
      </c>
      <c r="U116" s="13">
        <v>15</v>
      </c>
      <c r="V116" s="13">
        <v>448</v>
      </c>
      <c r="W116" s="13">
        <v>191</v>
      </c>
      <c r="X116" s="13">
        <v>24943</v>
      </c>
      <c r="Y116" s="13">
        <v>14016</v>
      </c>
    </row>
    <row r="117" spans="1:25" ht="15.75" customHeight="1">
      <c r="A117" s="15" t="s">
        <v>188</v>
      </c>
      <c r="B117" s="10" t="s">
        <v>343</v>
      </c>
      <c r="C117" s="21">
        <f t="shared" si="3"/>
        <v>121065</v>
      </c>
      <c r="D117" s="22">
        <v>6301</v>
      </c>
      <c r="E117" s="22">
        <v>6946</v>
      </c>
      <c r="F117" s="22">
        <v>2867</v>
      </c>
      <c r="G117" s="22">
        <v>18766</v>
      </c>
      <c r="H117" s="22">
        <v>35118</v>
      </c>
      <c r="I117" s="22">
        <v>17530</v>
      </c>
      <c r="J117" s="22">
        <v>4442</v>
      </c>
      <c r="K117" s="22">
        <v>23370</v>
      </c>
      <c r="L117" s="22">
        <v>5725</v>
      </c>
      <c r="M117" s="23">
        <v>38976</v>
      </c>
      <c r="N117" s="24">
        <v>34</v>
      </c>
      <c r="O117" s="22">
        <v>53039</v>
      </c>
      <c r="P117" s="24">
        <v>2955</v>
      </c>
      <c r="Q117" s="22">
        <v>787</v>
      </c>
      <c r="R117" s="22">
        <v>1740</v>
      </c>
      <c r="S117" s="12">
        <v>16570</v>
      </c>
      <c r="T117" s="12">
        <v>35008</v>
      </c>
      <c r="U117" s="13">
        <v>10</v>
      </c>
      <c r="V117" s="13">
        <v>722</v>
      </c>
      <c r="W117" s="13">
        <v>82</v>
      </c>
      <c r="X117" s="13">
        <v>37020</v>
      </c>
      <c r="Y117" s="13">
        <v>5103</v>
      </c>
    </row>
    <row r="118" spans="1:25" ht="15.75" customHeight="1">
      <c r="A118" s="15" t="s">
        <v>189</v>
      </c>
      <c r="B118" s="10" t="s">
        <v>344</v>
      </c>
      <c r="C118" s="21">
        <f t="shared" si="3"/>
        <v>142825</v>
      </c>
      <c r="D118" s="22">
        <v>15888</v>
      </c>
      <c r="E118" s="22">
        <v>6706</v>
      </c>
      <c r="F118" s="22">
        <v>2231</v>
      </c>
      <c r="G118" s="22">
        <v>14823</v>
      </c>
      <c r="H118" s="22">
        <v>26078</v>
      </c>
      <c r="I118" s="22">
        <v>38127</v>
      </c>
      <c r="J118" s="22">
        <v>11488</v>
      </c>
      <c r="K118" s="22">
        <v>22347</v>
      </c>
      <c r="L118" s="22">
        <v>5137</v>
      </c>
      <c r="M118" s="23">
        <v>27446</v>
      </c>
      <c r="N118" s="24">
        <v>64</v>
      </c>
      <c r="O118" s="22">
        <v>75799</v>
      </c>
      <c r="P118" s="24">
        <v>6568</v>
      </c>
      <c r="Q118" s="22">
        <v>660</v>
      </c>
      <c r="R118" s="22">
        <v>49824</v>
      </c>
      <c r="S118" s="12">
        <v>109445</v>
      </c>
      <c r="T118" s="12">
        <v>143226</v>
      </c>
      <c r="U118" s="13">
        <v>13</v>
      </c>
      <c r="V118" s="13">
        <v>789</v>
      </c>
      <c r="W118" s="13">
        <v>243</v>
      </c>
      <c r="X118" s="13">
        <v>66492</v>
      </c>
      <c r="Y118" s="13">
        <v>8557</v>
      </c>
    </row>
    <row r="119" spans="1:25" ht="15.75" customHeight="1">
      <c r="A119" s="15" t="s">
        <v>190</v>
      </c>
      <c r="B119" s="10" t="s">
        <v>345</v>
      </c>
      <c r="C119" s="21">
        <f t="shared" si="3"/>
        <v>220876</v>
      </c>
      <c r="D119" s="22">
        <v>7866</v>
      </c>
      <c r="E119" s="22">
        <v>13292</v>
      </c>
      <c r="F119" s="22">
        <v>4092</v>
      </c>
      <c r="G119" s="22">
        <v>18080</v>
      </c>
      <c r="H119" s="22">
        <v>39673</v>
      </c>
      <c r="I119" s="22">
        <v>55054</v>
      </c>
      <c r="J119" s="22">
        <v>19153</v>
      </c>
      <c r="K119" s="22">
        <v>52520</v>
      </c>
      <c r="L119" s="22">
        <v>11146</v>
      </c>
      <c r="M119" s="23">
        <v>35358</v>
      </c>
      <c r="N119" s="24">
        <v>75</v>
      </c>
      <c r="O119" s="22">
        <v>72930</v>
      </c>
      <c r="P119" s="24">
        <v>6334</v>
      </c>
      <c r="Q119" s="22">
        <v>846</v>
      </c>
      <c r="R119" s="22">
        <v>59835</v>
      </c>
      <c r="S119" s="12">
        <v>131952</v>
      </c>
      <c r="T119" s="12">
        <v>19959</v>
      </c>
      <c r="U119" s="13">
        <v>7</v>
      </c>
      <c r="V119" s="13">
        <v>845</v>
      </c>
      <c r="W119" s="13">
        <v>161</v>
      </c>
      <c r="X119" s="13">
        <v>21886</v>
      </c>
      <c r="Y119" s="13">
        <v>5452</v>
      </c>
    </row>
    <row r="120" spans="1:25" ht="15.75" customHeight="1">
      <c r="A120" s="15" t="s">
        <v>139</v>
      </c>
      <c r="B120" s="10" t="s">
        <v>346</v>
      </c>
      <c r="C120" s="21">
        <f t="shared" si="3"/>
        <v>473675</v>
      </c>
      <c r="D120" s="22">
        <v>14447</v>
      </c>
      <c r="E120" s="22">
        <v>36626</v>
      </c>
      <c r="F120" s="22">
        <v>17654</v>
      </c>
      <c r="G120" s="22">
        <v>40119</v>
      </c>
      <c r="H120" s="22">
        <v>99409</v>
      </c>
      <c r="I120" s="22">
        <v>72965</v>
      </c>
      <c r="J120" s="22">
        <v>52031</v>
      </c>
      <c r="K120" s="22">
        <v>98986</v>
      </c>
      <c r="L120" s="22">
        <v>41438</v>
      </c>
      <c r="M120" s="23">
        <v>27369</v>
      </c>
      <c r="N120" s="24">
        <v>65</v>
      </c>
      <c r="O120" s="22">
        <v>19642</v>
      </c>
      <c r="P120" s="24">
        <v>13013</v>
      </c>
      <c r="Q120" s="22">
        <v>606</v>
      </c>
      <c r="R120" s="22">
        <v>10376</v>
      </c>
      <c r="S120" s="12">
        <v>41923</v>
      </c>
      <c r="T120" s="12">
        <v>339</v>
      </c>
      <c r="U120" s="13">
        <v>20</v>
      </c>
      <c r="V120" s="13">
        <v>41</v>
      </c>
      <c r="W120" s="13">
        <v>7</v>
      </c>
      <c r="X120" s="13">
        <v>6</v>
      </c>
      <c r="Y120" s="13">
        <v>1</v>
      </c>
    </row>
    <row r="121" spans="1:25" ht="15.75" customHeight="1">
      <c r="A121" s="15" t="s">
        <v>140</v>
      </c>
      <c r="B121" s="10" t="s">
        <v>347</v>
      </c>
      <c r="C121" s="21">
        <f t="shared" si="3"/>
        <v>169561</v>
      </c>
      <c r="D121" s="22">
        <v>4731</v>
      </c>
      <c r="E121" s="22">
        <v>12658</v>
      </c>
      <c r="F121" s="22">
        <v>6376</v>
      </c>
      <c r="G121" s="22">
        <v>14393</v>
      </c>
      <c r="H121" s="22">
        <v>34110</v>
      </c>
      <c r="I121" s="22">
        <v>37988</v>
      </c>
      <c r="J121" s="22">
        <v>12880</v>
      </c>
      <c r="K121" s="22">
        <v>37375</v>
      </c>
      <c r="L121" s="22">
        <v>9050</v>
      </c>
      <c r="M121" s="23">
        <v>39955</v>
      </c>
      <c r="N121" s="24">
        <v>60</v>
      </c>
      <c r="O121" s="22">
        <v>66658</v>
      </c>
      <c r="P121" s="24">
        <v>3445</v>
      </c>
      <c r="Q121" s="22">
        <v>1147</v>
      </c>
      <c r="R121" s="22">
        <v>18743</v>
      </c>
      <c r="S121" s="12">
        <v>42048</v>
      </c>
      <c r="T121" s="12">
        <v>97494</v>
      </c>
      <c r="U121" s="13">
        <v>5</v>
      </c>
      <c r="V121" s="13">
        <v>616</v>
      </c>
      <c r="W121" s="13">
        <v>339</v>
      </c>
      <c r="X121" s="13">
        <v>5763</v>
      </c>
      <c r="Y121" s="13">
        <v>4804</v>
      </c>
    </row>
    <row r="122" spans="1:25" ht="15.75" customHeight="1">
      <c r="A122" s="15" t="s">
        <v>141</v>
      </c>
      <c r="B122" s="10" t="s">
        <v>348</v>
      </c>
      <c r="C122" s="21">
        <f t="shared" si="3"/>
        <v>164604</v>
      </c>
      <c r="D122" s="22">
        <v>14772</v>
      </c>
      <c r="E122" s="22">
        <v>6445</v>
      </c>
      <c r="F122" s="22">
        <v>3137</v>
      </c>
      <c r="G122" s="22">
        <v>23479</v>
      </c>
      <c r="H122" s="22">
        <v>37198</v>
      </c>
      <c r="I122" s="22">
        <v>29553</v>
      </c>
      <c r="J122" s="22">
        <v>13953</v>
      </c>
      <c r="K122" s="22">
        <v>24938</v>
      </c>
      <c r="L122" s="22">
        <v>11129</v>
      </c>
      <c r="M122" s="23">
        <v>20987</v>
      </c>
      <c r="N122" s="24">
        <v>85</v>
      </c>
      <c r="O122" s="22">
        <v>1238</v>
      </c>
      <c r="P122" s="24">
        <v>14023</v>
      </c>
      <c r="Q122" s="22">
        <v>1431</v>
      </c>
      <c r="R122" s="22">
        <v>11079</v>
      </c>
      <c r="S122" s="12">
        <v>36084</v>
      </c>
      <c r="T122" s="12">
        <v>12680</v>
      </c>
      <c r="U122" s="13">
        <v>11</v>
      </c>
      <c r="V122" s="13">
        <v>235</v>
      </c>
      <c r="W122" s="13">
        <v>169</v>
      </c>
      <c r="X122" s="13">
        <v>2062</v>
      </c>
      <c r="Y122" s="13">
        <v>0</v>
      </c>
    </row>
    <row r="123" spans="1:25" ht="15.75" customHeight="1">
      <c r="A123" s="15" t="s">
        <v>142</v>
      </c>
      <c r="B123" s="10" t="s">
        <v>349</v>
      </c>
      <c r="C123" s="21">
        <f t="shared" si="3"/>
        <v>113893</v>
      </c>
      <c r="D123" s="22">
        <v>10288</v>
      </c>
      <c r="E123" s="22">
        <v>8050</v>
      </c>
      <c r="F123" s="22">
        <v>4201</v>
      </c>
      <c r="G123" s="22">
        <v>6754</v>
      </c>
      <c r="H123" s="22">
        <v>11565</v>
      </c>
      <c r="I123" s="22">
        <v>20183</v>
      </c>
      <c r="J123" s="22">
        <v>13837</v>
      </c>
      <c r="K123" s="22">
        <v>30203</v>
      </c>
      <c r="L123" s="22">
        <v>8812</v>
      </c>
      <c r="M123" s="23">
        <v>107474</v>
      </c>
      <c r="N123" s="24">
        <v>107</v>
      </c>
      <c r="O123" s="22">
        <v>355874</v>
      </c>
      <c r="P123" s="24">
        <v>46140</v>
      </c>
      <c r="Q123" s="22">
        <v>812</v>
      </c>
      <c r="R123" s="22">
        <v>80698</v>
      </c>
      <c r="S123" s="12">
        <v>278493</v>
      </c>
      <c r="T123" s="12">
        <v>237548</v>
      </c>
      <c r="U123" s="13">
        <v>39</v>
      </c>
      <c r="V123" s="13">
        <v>787</v>
      </c>
      <c r="W123" s="13">
        <v>449</v>
      </c>
      <c r="X123" s="13">
        <v>17446</v>
      </c>
      <c r="Y123" s="13">
        <v>0</v>
      </c>
    </row>
    <row r="124" spans="1:25" ht="15.75" customHeight="1">
      <c r="A124" s="15" t="s">
        <v>143</v>
      </c>
      <c r="B124" s="10" t="s">
        <v>350</v>
      </c>
      <c r="C124" s="21">
        <f t="shared" si="3"/>
        <v>137094</v>
      </c>
      <c r="D124" s="22">
        <v>5280</v>
      </c>
      <c r="E124" s="22">
        <v>6841</v>
      </c>
      <c r="F124" s="22">
        <v>2540</v>
      </c>
      <c r="G124" s="22">
        <v>18319</v>
      </c>
      <c r="H124" s="22">
        <v>33938</v>
      </c>
      <c r="I124" s="22">
        <v>32346</v>
      </c>
      <c r="J124" s="22">
        <v>11978</v>
      </c>
      <c r="K124" s="22">
        <v>19756</v>
      </c>
      <c r="L124" s="22">
        <v>6096</v>
      </c>
      <c r="M124" s="23">
        <v>14251</v>
      </c>
      <c r="N124" s="24">
        <v>11</v>
      </c>
      <c r="O124" s="22">
        <v>1154</v>
      </c>
      <c r="P124" s="24">
        <v>3570</v>
      </c>
      <c r="Q124" s="22">
        <v>167</v>
      </c>
      <c r="R124" s="22">
        <v>2038</v>
      </c>
      <c r="S124" s="12">
        <v>6040</v>
      </c>
      <c r="T124" s="12">
        <v>1396</v>
      </c>
      <c r="U124" s="13">
        <v>6</v>
      </c>
      <c r="V124" s="13">
        <v>189</v>
      </c>
      <c r="W124" s="13">
        <v>0</v>
      </c>
      <c r="X124" s="13">
        <v>0</v>
      </c>
      <c r="Y124" s="13">
        <v>2358</v>
      </c>
    </row>
    <row r="125" spans="1:25" ht="15.75" customHeight="1">
      <c r="A125" s="15" t="s">
        <v>144</v>
      </c>
      <c r="B125" s="10" t="s">
        <v>351</v>
      </c>
      <c r="C125" s="21">
        <f t="shared" si="3"/>
        <v>202731</v>
      </c>
      <c r="D125" s="22">
        <v>6082</v>
      </c>
      <c r="E125" s="22">
        <v>14196</v>
      </c>
      <c r="F125" s="22">
        <v>9213</v>
      </c>
      <c r="G125" s="22">
        <v>12786</v>
      </c>
      <c r="H125" s="22">
        <v>45779</v>
      </c>
      <c r="I125" s="22">
        <v>33920</v>
      </c>
      <c r="J125" s="22">
        <v>14038</v>
      </c>
      <c r="K125" s="22">
        <v>55734</v>
      </c>
      <c r="L125" s="22">
        <v>10983</v>
      </c>
      <c r="M125" s="23">
        <v>29465</v>
      </c>
      <c r="N125" s="24">
        <v>104</v>
      </c>
      <c r="O125" s="22">
        <v>167</v>
      </c>
      <c r="P125" s="24">
        <v>22353</v>
      </c>
      <c r="Q125" s="22">
        <v>430</v>
      </c>
      <c r="R125" s="22">
        <v>38792</v>
      </c>
      <c r="S125" s="12">
        <v>100546</v>
      </c>
      <c r="T125" s="12">
        <v>33707</v>
      </c>
      <c r="U125" s="13">
        <v>9</v>
      </c>
      <c r="V125" s="13">
        <v>409</v>
      </c>
      <c r="W125" s="13">
        <v>475</v>
      </c>
      <c r="X125" s="13">
        <v>12436</v>
      </c>
      <c r="Y125" s="13">
        <v>7475</v>
      </c>
    </row>
    <row r="126" spans="1:25" ht="15.75" customHeight="1">
      <c r="A126" s="15" t="s">
        <v>145</v>
      </c>
      <c r="B126" s="10" t="s">
        <v>352</v>
      </c>
      <c r="C126" s="21">
        <f t="shared" si="3"/>
        <v>144551</v>
      </c>
      <c r="D126" s="22">
        <v>4927</v>
      </c>
      <c r="E126" s="22">
        <v>5266</v>
      </c>
      <c r="F126" s="22">
        <v>2175</v>
      </c>
      <c r="G126" s="22">
        <v>30974</v>
      </c>
      <c r="H126" s="22">
        <v>35770</v>
      </c>
      <c r="I126" s="22">
        <v>21180</v>
      </c>
      <c r="J126" s="22">
        <v>12256</v>
      </c>
      <c r="K126" s="22">
        <v>26939</v>
      </c>
      <c r="L126" s="22">
        <v>5064</v>
      </c>
      <c r="M126" s="23">
        <v>15138</v>
      </c>
      <c r="N126" s="24">
        <v>25</v>
      </c>
      <c r="O126" s="22">
        <v>76</v>
      </c>
      <c r="P126" s="24">
        <v>2625</v>
      </c>
      <c r="Q126" s="22">
        <v>330</v>
      </c>
      <c r="R126" s="22">
        <v>3172</v>
      </c>
      <c r="S126" s="12">
        <v>10050</v>
      </c>
      <c r="T126" s="12">
        <v>4352</v>
      </c>
      <c r="U126" s="13">
        <v>11</v>
      </c>
      <c r="V126" s="13">
        <v>300</v>
      </c>
      <c r="W126" s="13">
        <v>70</v>
      </c>
      <c r="X126" s="13">
        <v>1</v>
      </c>
      <c r="Y126" s="13">
        <v>2307</v>
      </c>
    </row>
    <row r="127" spans="1:25" ht="15.75" customHeight="1">
      <c r="A127" s="15" t="s">
        <v>146</v>
      </c>
      <c r="B127" s="10" t="s">
        <v>353</v>
      </c>
      <c r="C127" s="21">
        <f t="shared" si="3"/>
        <v>172487</v>
      </c>
      <c r="D127" s="22">
        <v>4017</v>
      </c>
      <c r="E127" s="22">
        <v>11463</v>
      </c>
      <c r="F127" s="22">
        <v>4956</v>
      </c>
      <c r="G127" s="22">
        <v>20019</v>
      </c>
      <c r="H127" s="22">
        <v>31548</v>
      </c>
      <c r="I127" s="22">
        <v>27624</v>
      </c>
      <c r="J127" s="22">
        <v>12497</v>
      </c>
      <c r="K127" s="22">
        <v>51712</v>
      </c>
      <c r="L127" s="22">
        <v>8651</v>
      </c>
      <c r="M127" s="23">
        <v>13207</v>
      </c>
      <c r="N127" s="24">
        <v>55</v>
      </c>
      <c r="O127" s="22">
        <v>43043</v>
      </c>
      <c r="P127" s="24">
        <v>8393</v>
      </c>
      <c r="Q127" s="22">
        <v>474</v>
      </c>
      <c r="R127" s="22">
        <v>10944</v>
      </c>
      <c r="S127" s="12">
        <v>24318</v>
      </c>
      <c r="T127" s="12">
        <v>6974</v>
      </c>
      <c r="U127" s="13">
        <v>12</v>
      </c>
      <c r="V127" s="13">
        <v>807</v>
      </c>
      <c r="W127" s="13">
        <v>70</v>
      </c>
      <c r="X127" s="13">
        <v>8516</v>
      </c>
      <c r="Y127" s="13">
        <v>4602</v>
      </c>
    </row>
    <row r="128" spans="1:25" ht="15.75" customHeight="1">
      <c r="A128" s="15" t="s">
        <v>147</v>
      </c>
      <c r="B128" s="10" t="s">
        <v>354</v>
      </c>
      <c r="C128" s="21">
        <f t="shared" si="3"/>
        <v>148165</v>
      </c>
      <c r="D128" s="22">
        <v>9667</v>
      </c>
      <c r="E128" s="22">
        <v>7693</v>
      </c>
      <c r="F128" s="22">
        <v>1488</v>
      </c>
      <c r="G128" s="22">
        <v>22336</v>
      </c>
      <c r="H128" s="22">
        <v>39670</v>
      </c>
      <c r="I128" s="22">
        <v>17048</v>
      </c>
      <c r="J128" s="22">
        <v>11209</v>
      </c>
      <c r="K128" s="22">
        <v>31586</v>
      </c>
      <c r="L128" s="22">
        <v>7468</v>
      </c>
      <c r="M128" s="23">
        <v>14984</v>
      </c>
      <c r="N128" s="24">
        <v>60</v>
      </c>
      <c r="O128" s="22">
        <v>21831</v>
      </c>
      <c r="P128" s="24">
        <v>5861</v>
      </c>
      <c r="Q128" s="22">
        <v>1124</v>
      </c>
      <c r="R128" s="22">
        <v>5743</v>
      </c>
      <c r="S128" s="12">
        <v>13195</v>
      </c>
      <c r="T128" s="12">
        <v>14575</v>
      </c>
      <c r="U128" s="13">
        <v>10</v>
      </c>
      <c r="V128" s="13">
        <v>820</v>
      </c>
      <c r="W128" s="13">
        <v>119</v>
      </c>
      <c r="X128" s="13">
        <v>3050</v>
      </c>
      <c r="Y128" s="13">
        <v>14739</v>
      </c>
    </row>
    <row r="129" spans="1:25" ht="15.75" customHeight="1">
      <c r="A129" s="15" t="s">
        <v>148</v>
      </c>
      <c r="B129" s="10" t="s">
        <v>355</v>
      </c>
      <c r="C129" s="21">
        <f t="shared" si="3"/>
        <v>180833</v>
      </c>
      <c r="D129" s="22">
        <v>9956</v>
      </c>
      <c r="E129" s="22">
        <v>10698</v>
      </c>
      <c r="F129" s="22">
        <v>2756</v>
      </c>
      <c r="G129" s="22">
        <v>19098</v>
      </c>
      <c r="H129" s="22">
        <v>32845</v>
      </c>
      <c r="I129" s="22">
        <v>48437</v>
      </c>
      <c r="J129" s="22">
        <v>13701</v>
      </c>
      <c r="K129" s="22">
        <v>34881</v>
      </c>
      <c r="L129" s="22">
        <v>8461</v>
      </c>
      <c r="M129" s="23">
        <v>25760</v>
      </c>
      <c r="N129" s="24">
        <v>104</v>
      </c>
      <c r="O129" s="22">
        <v>28937</v>
      </c>
      <c r="P129" s="24">
        <v>12721</v>
      </c>
      <c r="Q129" s="22">
        <v>631</v>
      </c>
      <c r="R129" s="22">
        <v>56898</v>
      </c>
      <c r="S129" s="12">
        <v>121148</v>
      </c>
      <c r="T129" s="12">
        <v>26685</v>
      </c>
      <c r="U129" s="13">
        <v>10</v>
      </c>
      <c r="V129" s="13">
        <v>1114</v>
      </c>
      <c r="W129" s="13">
        <v>361</v>
      </c>
      <c r="X129" s="13">
        <v>18267</v>
      </c>
      <c r="Y129" s="13">
        <v>2700</v>
      </c>
    </row>
    <row r="130" spans="1:25" ht="15.75" customHeight="1">
      <c r="A130" s="15" t="s">
        <v>149</v>
      </c>
      <c r="B130" s="10" t="s">
        <v>356</v>
      </c>
      <c r="C130" s="21">
        <f t="shared" si="3"/>
        <v>162475</v>
      </c>
      <c r="D130" s="22">
        <v>8006</v>
      </c>
      <c r="E130" s="22">
        <v>10565</v>
      </c>
      <c r="F130" s="22">
        <v>4438</v>
      </c>
      <c r="G130" s="22">
        <v>12921</v>
      </c>
      <c r="H130" s="22">
        <v>29134</v>
      </c>
      <c r="I130" s="22">
        <v>33844</v>
      </c>
      <c r="J130" s="22">
        <v>18507</v>
      </c>
      <c r="K130" s="22">
        <v>34813</v>
      </c>
      <c r="L130" s="22">
        <v>10247</v>
      </c>
      <c r="M130" s="23">
        <v>20429</v>
      </c>
      <c r="N130" s="24">
        <v>46</v>
      </c>
      <c r="O130" s="22">
        <v>42061</v>
      </c>
      <c r="P130" s="24">
        <v>3923</v>
      </c>
      <c r="Q130" s="22">
        <v>961</v>
      </c>
      <c r="R130" s="22">
        <v>9871</v>
      </c>
      <c r="S130" s="12">
        <v>44820</v>
      </c>
      <c r="T130" s="12">
        <v>18321</v>
      </c>
      <c r="U130" s="13">
        <v>9</v>
      </c>
      <c r="V130" s="13">
        <v>472</v>
      </c>
      <c r="W130" s="13">
        <v>219</v>
      </c>
      <c r="X130" s="13">
        <v>33035</v>
      </c>
      <c r="Y130" s="13">
        <v>4987</v>
      </c>
    </row>
    <row r="131" spans="1:25" ht="15.75" customHeight="1">
      <c r="A131" s="15" t="s">
        <v>150</v>
      </c>
      <c r="B131" s="10" t="s">
        <v>357</v>
      </c>
      <c r="C131" s="21">
        <f t="shared" si="3"/>
        <v>153458</v>
      </c>
      <c r="D131" s="22">
        <v>19457</v>
      </c>
      <c r="E131" s="22">
        <v>8050</v>
      </c>
      <c r="F131" s="22">
        <v>2415</v>
      </c>
      <c r="G131" s="22">
        <v>18846</v>
      </c>
      <c r="H131" s="22">
        <v>41885</v>
      </c>
      <c r="I131" s="22">
        <v>19447</v>
      </c>
      <c r="J131" s="22">
        <v>11984</v>
      </c>
      <c r="K131" s="22">
        <v>23093</v>
      </c>
      <c r="L131" s="22">
        <v>8281</v>
      </c>
      <c r="M131" s="23">
        <v>19480</v>
      </c>
      <c r="N131" s="24">
        <v>69</v>
      </c>
      <c r="O131" s="22">
        <v>70819</v>
      </c>
      <c r="P131" s="24">
        <v>7666</v>
      </c>
      <c r="Q131" s="22">
        <v>755</v>
      </c>
      <c r="R131" s="22">
        <v>19183</v>
      </c>
      <c r="S131" s="12">
        <v>66507</v>
      </c>
      <c r="T131" s="12">
        <v>71850</v>
      </c>
      <c r="U131" s="13">
        <v>17</v>
      </c>
      <c r="V131" s="13">
        <v>495</v>
      </c>
      <c r="W131" s="13">
        <v>189</v>
      </c>
      <c r="X131" s="13">
        <v>48877</v>
      </c>
      <c r="Y131" s="13">
        <v>14160</v>
      </c>
    </row>
    <row r="132" spans="1:25" ht="15.75" customHeight="1">
      <c r="A132" s="15" t="s">
        <v>151</v>
      </c>
      <c r="B132" s="10" t="s">
        <v>358</v>
      </c>
      <c r="C132" s="21">
        <f t="shared" si="3"/>
        <v>106534</v>
      </c>
      <c r="D132" s="22">
        <v>9288</v>
      </c>
      <c r="E132" s="22">
        <v>4047</v>
      </c>
      <c r="F132" s="22">
        <v>2223</v>
      </c>
      <c r="G132" s="22">
        <v>15433</v>
      </c>
      <c r="H132" s="22">
        <v>30548</v>
      </c>
      <c r="I132" s="22">
        <v>15326</v>
      </c>
      <c r="J132" s="22">
        <v>7590</v>
      </c>
      <c r="K132" s="22">
        <v>16530</v>
      </c>
      <c r="L132" s="22">
        <v>5549</v>
      </c>
      <c r="M132" s="23">
        <v>63084</v>
      </c>
      <c r="N132" s="24">
        <v>61</v>
      </c>
      <c r="O132" s="22">
        <v>920</v>
      </c>
      <c r="P132" s="24">
        <v>6558</v>
      </c>
      <c r="Q132" s="22">
        <v>857</v>
      </c>
      <c r="R132" s="22">
        <v>20874</v>
      </c>
      <c r="S132" s="12">
        <v>26050</v>
      </c>
      <c r="T132" s="12">
        <v>78298</v>
      </c>
      <c r="U132" s="13">
        <v>12</v>
      </c>
      <c r="V132" s="13">
        <v>347</v>
      </c>
      <c r="W132" s="13">
        <v>154</v>
      </c>
      <c r="X132" s="13">
        <v>14262</v>
      </c>
      <c r="Y132" s="13">
        <v>7717</v>
      </c>
    </row>
    <row r="133" spans="1:25" ht="15.75" customHeight="1">
      <c r="A133" s="15" t="s">
        <v>152</v>
      </c>
      <c r="B133" s="10" t="s">
        <v>359</v>
      </c>
      <c r="C133" s="21">
        <f aca="true" t="shared" si="4" ref="C133:C164">SUM(D133:L133)</f>
        <v>177887</v>
      </c>
      <c r="D133" s="22">
        <v>6411</v>
      </c>
      <c r="E133" s="22">
        <v>7995</v>
      </c>
      <c r="F133" s="22">
        <v>2609</v>
      </c>
      <c r="G133" s="22">
        <v>33872</v>
      </c>
      <c r="H133" s="22">
        <v>56990</v>
      </c>
      <c r="I133" s="22">
        <v>24097</v>
      </c>
      <c r="J133" s="22">
        <v>9126</v>
      </c>
      <c r="K133" s="22">
        <v>25445</v>
      </c>
      <c r="L133" s="22">
        <v>11342</v>
      </c>
      <c r="M133" s="23">
        <v>22238</v>
      </c>
      <c r="N133" s="24">
        <v>39</v>
      </c>
      <c r="O133" s="22">
        <v>45769</v>
      </c>
      <c r="P133" s="24">
        <v>9135</v>
      </c>
      <c r="Q133" s="22">
        <v>462</v>
      </c>
      <c r="R133" s="22">
        <v>21864</v>
      </c>
      <c r="S133" s="12">
        <v>90178</v>
      </c>
      <c r="T133" s="12">
        <v>7033</v>
      </c>
      <c r="U133" s="13">
        <v>12</v>
      </c>
      <c r="V133" s="13">
        <v>484</v>
      </c>
      <c r="W133" s="13">
        <v>92</v>
      </c>
      <c r="X133" s="13">
        <v>3916</v>
      </c>
      <c r="Y133" s="13">
        <v>7038</v>
      </c>
    </row>
    <row r="134" spans="1:25" ht="15.75" customHeight="1">
      <c r="A134" s="15" t="s">
        <v>153</v>
      </c>
      <c r="B134" s="10" t="s">
        <v>360</v>
      </c>
      <c r="C134" s="21">
        <f t="shared" si="4"/>
        <v>173529</v>
      </c>
      <c r="D134" s="22">
        <v>6626</v>
      </c>
      <c r="E134" s="22">
        <v>11689</v>
      </c>
      <c r="F134" s="22">
        <v>3198</v>
      </c>
      <c r="G134" s="22">
        <v>17206</v>
      </c>
      <c r="H134" s="22">
        <v>33061</v>
      </c>
      <c r="I134" s="22">
        <v>35967</v>
      </c>
      <c r="J134" s="22">
        <v>12588</v>
      </c>
      <c r="K134" s="22">
        <v>38002</v>
      </c>
      <c r="L134" s="22">
        <v>15192</v>
      </c>
      <c r="M134" s="23">
        <v>29533</v>
      </c>
      <c r="N134" s="24">
        <v>43</v>
      </c>
      <c r="O134" s="22">
        <v>36545</v>
      </c>
      <c r="P134" s="24">
        <v>6190</v>
      </c>
      <c r="Q134" s="22">
        <v>302</v>
      </c>
      <c r="R134" s="22">
        <v>22235</v>
      </c>
      <c r="S134" s="12">
        <v>63029</v>
      </c>
      <c r="T134" s="12">
        <v>3015</v>
      </c>
      <c r="U134" s="13">
        <v>11</v>
      </c>
      <c r="V134" s="13">
        <v>422</v>
      </c>
      <c r="W134" s="13">
        <v>91</v>
      </c>
      <c r="X134" s="13">
        <v>26507</v>
      </c>
      <c r="Y134" s="13">
        <v>0</v>
      </c>
    </row>
    <row r="135" spans="1:25" ht="15.75" customHeight="1">
      <c r="A135" s="15" t="s">
        <v>154</v>
      </c>
      <c r="B135" s="10" t="s">
        <v>361</v>
      </c>
      <c r="C135" s="21">
        <f t="shared" si="4"/>
        <v>151810</v>
      </c>
      <c r="D135" s="22">
        <v>5192</v>
      </c>
      <c r="E135" s="22">
        <v>7039</v>
      </c>
      <c r="F135" s="22">
        <v>2775</v>
      </c>
      <c r="G135" s="22">
        <v>27149</v>
      </c>
      <c r="H135" s="22">
        <v>34632</v>
      </c>
      <c r="I135" s="22">
        <v>23572</v>
      </c>
      <c r="J135" s="22">
        <v>13920</v>
      </c>
      <c r="K135" s="22">
        <v>30126</v>
      </c>
      <c r="L135" s="22">
        <v>7405</v>
      </c>
      <c r="M135" s="23">
        <v>30282</v>
      </c>
      <c r="N135" s="24">
        <v>47</v>
      </c>
      <c r="O135" s="22">
        <v>13128</v>
      </c>
      <c r="P135" s="24">
        <v>7311</v>
      </c>
      <c r="Q135" s="22">
        <v>384</v>
      </c>
      <c r="R135" s="22">
        <v>15790</v>
      </c>
      <c r="S135" s="12">
        <v>45904</v>
      </c>
      <c r="T135" s="12">
        <v>26128</v>
      </c>
      <c r="U135" s="13">
        <v>12</v>
      </c>
      <c r="V135" s="13">
        <v>399</v>
      </c>
      <c r="W135" s="13">
        <v>158</v>
      </c>
      <c r="X135" s="13">
        <v>33697</v>
      </c>
      <c r="Y135" s="13">
        <v>4186</v>
      </c>
    </row>
    <row r="136" spans="1:25" ht="15.75" customHeight="1">
      <c r="A136" s="15" t="s">
        <v>155</v>
      </c>
      <c r="B136" s="10" t="s">
        <v>362</v>
      </c>
      <c r="C136" s="21">
        <f t="shared" si="4"/>
        <v>187067</v>
      </c>
      <c r="D136" s="22">
        <v>12557</v>
      </c>
      <c r="E136" s="22">
        <v>10909</v>
      </c>
      <c r="F136" s="22">
        <v>3473</v>
      </c>
      <c r="G136" s="22">
        <v>16754</v>
      </c>
      <c r="H136" s="22">
        <v>44394</v>
      </c>
      <c r="I136" s="22">
        <v>40958</v>
      </c>
      <c r="J136" s="22">
        <v>13172</v>
      </c>
      <c r="K136" s="22">
        <v>34124</v>
      </c>
      <c r="L136" s="22">
        <v>10726</v>
      </c>
      <c r="M136" s="23">
        <v>28381</v>
      </c>
      <c r="N136" s="24">
        <v>54</v>
      </c>
      <c r="O136" s="22">
        <v>5036</v>
      </c>
      <c r="P136" s="24">
        <v>10355</v>
      </c>
      <c r="Q136" s="22">
        <v>750</v>
      </c>
      <c r="R136" s="22">
        <v>49433</v>
      </c>
      <c r="S136" s="12">
        <v>151645</v>
      </c>
      <c r="T136" s="12">
        <v>883558</v>
      </c>
      <c r="U136" s="13">
        <v>9</v>
      </c>
      <c r="V136" s="13">
        <v>468</v>
      </c>
      <c r="W136" s="13">
        <v>243</v>
      </c>
      <c r="X136" s="13">
        <v>465</v>
      </c>
      <c r="Y136" s="13">
        <v>0</v>
      </c>
    </row>
    <row r="137" spans="1:25" ht="15.75" customHeight="1">
      <c r="A137" s="15" t="s">
        <v>156</v>
      </c>
      <c r="B137" s="10" t="s">
        <v>363</v>
      </c>
      <c r="C137" s="21">
        <f t="shared" si="4"/>
        <v>155760</v>
      </c>
      <c r="D137" s="22">
        <v>4585</v>
      </c>
      <c r="E137" s="22">
        <v>8480</v>
      </c>
      <c r="F137" s="22">
        <v>2675</v>
      </c>
      <c r="G137" s="22">
        <v>17998</v>
      </c>
      <c r="H137" s="22">
        <v>49800</v>
      </c>
      <c r="I137" s="22">
        <v>21578</v>
      </c>
      <c r="J137" s="22">
        <v>13468</v>
      </c>
      <c r="K137" s="22">
        <v>30289</v>
      </c>
      <c r="L137" s="22">
        <v>6887</v>
      </c>
      <c r="M137" s="23">
        <v>20960</v>
      </c>
      <c r="N137" s="24">
        <v>169</v>
      </c>
      <c r="O137" s="22">
        <v>15859</v>
      </c>
      <c r="P137" s="24">
        <v>17144</v>
      </c>
      <c r="Q137" s="22">
        <v>710</v>
      </c>
      <c r="R137" s="22">
        <v>11285</v>
      </c>
      <c r="S137" s="12">
        <v>38504</v>
      </c>
      <c r="T137" s="12">
        <v>16843</v>
      </c>
      <c r="U137" s="13">
        <v>19</v>
      </c>
      <c r="V137" s="13">
        <v>795</v>
      </c>
      <c r="W137" s="13">
        <v>261</v>
      </c>
      <c r="X137" s="13">
        <v>9149</v>
      </c>
      <c r="Y137" s="13">
        <v>1132</v>
      </c>
    </row>
    <row r="138" spans="1:25" ht="15.75" customHeight="1">
      <c r="A138" s="15" t="s">
        <v>157</v>
      </c>
      <c r="B138" s="10" t="s">
        <v>364</v>
      </c>
      <c r="C138" s="21">
        <f t="shared" si="4"/>
        <v>155261</v>
      </c>
      <c r="D138" s="22">
        <v>3340</v>
      </c>
      <c r="E138" s="22">
        <v>15229</v>
      </c>
      <c r="F138" s="22">
        <v>5582</v>
      </c>
      <c r="G138" s="22">
        <v>10207</v>
      </c>
      <c r="H138" s="22">
        <v>28060</v>
      </c>
      <c r="I138" s="22">
        <v>32258</v>
      </c>
      <c r="J138" s="22">
        <v>11975</v>
      </c>
      <c r="K138" s="22">
        <v>35350</v>
      </c>
      <c r="L138" s="22">
        <v>13260</v>
      </c>
      <c r="M138" s="23">
        <v>11408</v>
      </c>
      <c r="N138" s="24">
        <v>56</v>
      </c>
      <c r="O138" s="22">
        <v>6960</v>
      </c>
      <c r="P138" s="24">
        <v>2800</v>
      </c>
      <c r="Q138" s="22">
        <v>372</v>
      </c>
      <c r="R138" s="22">
        <v>19131</v>
      </c>
      <c r="S138" s="12">
        <v>56817</v>
      </c>
      <c r="T138" s="12">
        <v>53300</v>
      </c>
      <c r="U138" s="13">
        <v>11</v>
      </c>
      <c r="V138" s="13">
        <v>289</v>
      </c>
      <c r="W138" s="13">
        <v>59</v>
      </c>
      <c r="X138" s="13">
        <v>67</v>
      </c>
      <c r="Y138" s="13">
        <v>4197</v>
      </c>
    </row>
    <row r="139" spans="1:25" ht="15.75" customHeight="1">
      <c r="A139" s="15" t="s">
        <v>158</v>
      </c>
      <c r="B139" s="10" t="s">
        <v>365</v>
      </c>
      <c r="C139" s="21">
        <f t="shared" si="4"/>
        <v>129261</v>
      </c>
      <c r="D139" s="22">
        <v>4104</v>
      </c>
      <c r="E139" s="22">
        <v>3420</v>
      </c>
      <c r="F139" s="22">
        <v>1452</v>
      </c>
      <c r="G139" s="22">
        <v>17829</v>
      </c>
      <c r="H139" s="22">
        <v>38567</v>
      </c>
      <c r="I139" s="22">
        <v>30260</v>
      </c>
      <c r="J139" s="22">
        <v>4671</v>
      </c>
      <c r="K139" s="22">
        <v>22167</v>
      </c>
      <c r="L139" s="22">
        <v>6791</v>
      </c>
      <c r="M139" s="23">
        <v>23289</v>
      </c>
      <c r="N139" s="24">
        <v>58</v>
      </c>
      <c r="O139" s="22">
        <v>22401</v>
      </c>
      <c r="P139" s="24">
        <v>5174</v>
      </c>
      <c r="Q139" s="22">
        <v>387</v>
      </c>
      <c r="R139" s="22">
        <v>17922</v>
      </c>
      <c r="S139" s="12">
        <v>43774</v>
      </c>
      <c r="T139" s="12">
        <v>16341</v>
      </c>
      <c r="U139" s="13">
        <v>67</v>
      </c>
      <c r="V139" s="13">
        <v>418</v>
      </c>
      <c r="W139" s="13">
        <v>78</v>
      </c>
      <c r="X139" s="13">
        <v>5129</v>
      </c>
      <c r="Y139" s="13">
        <v>6476</v>
      </c>
    </row>
    <row r="140" spans="1:25" ht="15.75" customHeight="1">
      <c r="A140" s="15" t="s">
        <v>159</v>
      </c>
      <c r="B140" s="10" t="s">
        <v>366</v>
      </c>
      <c r="C140" s="21">
        <f t="shared" si="4"/>
        <v>138469</v>
      </c>
      <c r="D140" s="22">
        <v>4107</v>
      </c>
      <c r="E140" s="22">
        <v>5601</v>
      </c>
      <c r="F140" s="22">
        <v>2383</v>
      </c>
      <c r="G140" s="22">
        <v>20501</v>
      </c>
      <c r="H140" s="22">
        <v>43211</v>
      </c>
      <c r="I140" s="22">
        <v>17097</v>
      </c>
      <c r="J140" s="22">
        <v>8693</v>
      </c>
      <c r="K140" s="22">
        <v>27539</v>
      </c>
      <c r="L140" s="22">
        <v>9337</v>
      </c>
      <c r="M140" s="23">
        <v>23282</v>
      </c>
      <c r="N140" s="24">
        <v>41</v>
      </c>
      <c r="O140" s="22">
        <v>51147</v>
      </c>
      <c r="P140" s="24">
        <v>2940</v>
      </c>
      <c r="Q140" s="22">
        <v>466</v>
      </c>
      <c r="R140" s="22">
        <v>10390</v>
      </c>
      <c r="S140" s="12">
        <v>40669</v>
      </c>
      <c r="T140" s="12">
        <v>2783</v>
      </c>
      <c r="U140" s="13">
        <v>10</v>
      </c>
      <c r="V140" s="13">
        <v>321</v>
      </c>
      <c r="W140" s="13">
        <v>90</v>
      </c>
      <c r="X140" s="13">
        <v>14</v>
      </c>
      <c r="Y140" s="13">
        <v>0</v>
      </c>
    </row>
    <row r="141" spans="1:25" ht="15.75" customHeight="1">
      <c r="A141" s="15" t="s">
        <v>160</v>
      </c>
      <c r="B141" s="10" t="s">
        <v>367</v>
      </c>
      <c r="C141" s="21">
        <f t="shared" si="4"/>
        <v>126821</v>
      </c>
      <c r="D141" s="22">
        <v>3411</v>
      </c>
      <c r="E141" s="22">
        <v>9102</v>
      </c>
      <c r="F141" s="22">
        <v>4041</v>
      </c>
      <c r="G141" s="22">
        <v>18183</v>
      </c>
      <c r="H141" s="22">
        <v>30165</v>
      </c>
      <c r="I141" s="22">
        <v>19328</v>
      </c>
      <c r="J141" s="22">
        <v>7998</v>
      </c>
      <c r="K141" s="22">
        <v>28299</v>
      </c>
      <c r="L141" s="22">
        <v>6294</v>
      </c>
      <c r="M141" s="23">
        <v>13876</v>
      </c>
      <c r="N141" s="24">
        <v>21</v>
      </c>
      <c r="O141" s="22">
        <v>16009</v>
      </c>
      <c r="P141" s="24">
        <v>3281</v>
      </c>
      <c r="Q141" s="22">
        <v>807</v>
      </c>
      <c r="R141" s="22">
        <v>3282</v>
      </c>
      <c r="S141" s="12">
        <v>10395</v>
      </c>
      <c r="T141" s="12">
        <v>205</v>
      </c>
      <c r="U141" s="13">
        <v>6</v>
      </c>
      <c r="V141" s="13">
        <v>646</v>
      </c>
      <c r="W141" s="13">
        <v>35</v>
      </c>
      <c r="X141" s="13">
        <v>10</v>
      </c>
      <c r="Y141" s="13">
        <v>196</v>
      </c>
    </row>
    <row r="142" spans="1:25" ht="15.75" customHeight="1">
      <c r="A142" s="15" t="s">
        <v>161</v>
      </c>
      <c r="B142" s="10" t="s">
        <v>368</v>
      </c>
      <c r="C142" s="21">
        <f t="shared" si="4"/>
        <v>121194</v>
      </c>
      <c r="D142" s="22">
        <v>7775</v>
      </c>
      <c r="E142" s="22">
        <v>6776</v>
      </c>
      <c r="F142" s="22">
        <v>2053</v>
      </c>
      <c r="G142" s="22">
        <v>20305</v>
      </c>
      <c r="H142" s="22">
        <v>38126</v>
      </c>
      <c r="I142" s="22">
        <v>13960</v>
      </c>
      <c r="J142" s="22">
        <v>8759</v>
      </c>
      <c r="K142" s="22">
        <v>19519</v>
      </c>
      <c r="L142" s="22">
        <v>3921</v>
      </c>
      <c r="M142" s="23">
        <v>24669</v>
      </c>
      <c r="N142" s="24">
        <v>3</v>
      </c>
      <c r="O142" s="22">
        <v>5530</v>
      </c>
      <c r="P142" s="24">
        <v>8035</v>
      </c>
      <c r="Q142" s="22">
        <v>384</v>
      </c>
      <c r="R142" s="22">
        <v>4209</v>
      </c>
      <c r="S142" s="12">
        <v>9521</v>
      </c>
      <c r="T142" s="12">
        <v>2315</v>
      </c>
      <c r="U142" s="13">
        <v>10</v>
      </c>
      <c r="V142" s="13">
        <v>109</v>
      </c>
      <c r="W142" s="13">
        <v>0</v>
      </c>
      <c r="X142" s="13">
        <v>3451</v>
      </c>
      <c r="Y142" s="13">
        <v>4624</v>
      </c>
    </row>
    <row r="143" spans="1:25" ht="15.75" customHeight="1">
      <c r="A143" s="15" t="s">
        <v>162</v>
      </c>
      <c r="B143" s="10" t="s">
        <v>369</v>
      </c>
      <c r="C143" s="21">
        <f t="shared" si="4"/>
        <v>148952</v>
      </c>
      <c r="D143" s="22">
        <v>13712</v>
      </c>
      <c r="E143" s="22">
        <v>6910</v>
      </c>
      <c r="F143" s="22">
        <v>3277</v>
      </c>
      <c r="G143" s="22">
        <v>19369</v>
      </c>
      <c r="H143" s="22">
        <v>31736</v>
      </c>
      <c r="I143" s="22">
        <v>18379</v>
      </c>
      <c r="J143" s="22">
        <v>11093</v>
      </c>
      <c r="K143" s="22">
        <v>29835</v>
      </c>
      <c r="L143" s="22">
        <v>14641</v>
      </c>
      <c r="M143" s="23">
        <v>23511</v>
      </c>
      <c r="N143" s="24">
        <v>51</v>
      </c>
      <c r="O143" s="22">
        <v>12282</v>
      </c>
      <c r="P143" s="24">
        <v>14491</v>
      </c>
      <c r="Q143" s="22">
        <v>554</v>
      </c>
      <c r="R143" s="22">
        <v>11034</v>
      </c>
      <c r="S143" s="12">
        <v>27303</v>
      </c>
      <c r="T143" s="12">
        <v>58440</v>
      </c>
      <c r="U143" s="13">
        <v>15</v>
      </c>
      <c r="V143" s="13">
        <v>433</v>
      </c>
      <c r="W143" s="13">
        <v>147</v>
      </c>
      <c r="X143" s="13">
        <v>29</v>
      </c>
      <c r="Y143" s="13">
        <v>0</v>
      </c>
    </row>
    <row r="144" spans="1:25" ht="15.75" customHeight="1">
      <c r="A144" s="15" t="s">
        <v>163</v>
      </c>
      <c r="B144" s="10" t="s">
        <v>370</v>
      </c>
      <c r="C144" s="21">
        <f t="shared" si="4"/>
        <v>144161</v>
      </c>
      <c r="D144" s="22">
        <v>11765</v>
      </c>
      <c r="E144" s="22">
        <v>11918</v>
      </c>
      <c r="F144" s="22">
        <v>4748</v>
      </c>
      <c r="G144" s="22">
        <v>8640</v>
      </c>
      <c r="H144" s="22">
        <v>32167</v>
      </c>
      <c r="I144" s="22">
        <v>23521</v>
      </c>
      <c r="J144" s="22">
        <v>12540</v>
      </c>
      <c r="K144" s="22">
        <v>31728</v>
      </c>
      <c r="L144" s="22">
        <v>7134</v>
      </c>
      <c r="M144" s="23">
        <v>14233</v>
      </c>
      <c r="N144" s="24">
        <v>96</v>
      </c>
      <c r="O144" s="22">
        <v>4749</v>
      </c>
      <c r="P144" s="24">
        <v>8412</v>
      </c>
      <c r="Q144" s="22">
        <v>234</v>
      </c>
      <c r="R144" s="22">
        <v>10672</v>
      </c>
      <c r="S144" s="12">
        <v>40539</v>
      </c>
      <c r="T144" s="12">
        <v>87387</v>
      </c>
      <c r="U144" s="13">
        <v>6</v>
      </c>
      <c r="V144" s="13">
        <v>537</v>
      </c>
      <c r="W144" s="13">
        <v>84</v>
      </c>
      <c r="X144" s="13">
        <v>27369</v>
      </c>
      <c r="Y144" s="13">
        <v>0</v>
      </c>
    </row>
    <row r="145" spans="1:25" ht="15.75" customHeight="1">
      <c r="A145" s="15" t="s">
        <v>164</v>
      </c>
      <c r="B145" s="10" t="s">
        <v>371</v>
      </c>
      <c r="C145" s="21">
        <f t="shared" si="4"/>
        <v>158026</v>
      </c>
      <c r="D145" s="22">
        <v>2834</v>
      </c>
      <c r="E145" s="22">
        <v>15280</v>
      </c>
      <c r="F145" s="22">
        <v>2440</v>
      </c>
      <c r="G145" s="22">
        <v>15735</v>
      </c>
      <c r="H145" s="22">
        <v>47694</v>
      </c>
      <c r="I145" s="22">
        <v>21756</v>
      </c>
      <c r="J145" s="22">
        <v>9975</v>
      </c>
      <c r="K145" s="22">
        <v>34548</v>
      </c>
      <c r="L145" s="22">
        <v>7764</v>
      </c>
      <c r="M145" s="23">
        <v>30299</v>
      </c>
      <c r="N145" s="24">
        <v>44</v>
      </c>
      <c r="O145" s="22">
        <v>76</v>
      </c>
      <c r="P145" s="24">
        <v>24101</v>
      </c>
      <c r="Q145" s="22">
        <v>1010</v>
      </c>
      <c r="R145" s="22">
        <v>16190</v>
      </c>
      <c r="S145" s="12">
        <v>161897</v>
      </c>
      <c r="T145" s="12">
        <v>322972</v>
      </c>
      <c r="U145" s="13">
        <v>17</v>
      </c>
      <c r="V145" s="13">
        <v>498</v>
      </c>
      <c r="W145" s="13">
        <v>206</v>
      </c>
      <c r="X145" s="13">
        <v>17746</v>
      </c>
      <c r="Y145" s="13">
        <v>0</v>
      </c>
    </row>
    <row r="146" spans="1:25" ht="15.75" customHeight="1">
      <c r="A146" s="15" t="s">
        <v>165</v>
      </c>
      <c r="B146" s="10" t="s">
        <v>372</v>
      </c>
      <c r="C146" s="21">
        <f t="shared" si="4"/>
        <v>113406</v>
      </c>
      <c r="D146" s="22">
        <v>7000</v>
      </c>
      <c r="E146" s="22">
        <v>7445</v>
      </c>
      <c r="F146" s="22">
        <v>2799</v>
      </c>
      <c r="G146" s="22">
        <v>8072</v>
      </c>
      <c r="H146" s="22">
        <v>20876</v>
      </c>
      <c r="I146" s="22">
        <v>24014</v>
      </c>
      <c r="J146" s="22">
        <v>10914</v>
      </c>
      <c r="K146" s="22">
        <v>28388</v>
      </c>
      <c r="L146" s="22">
        <v>3898</v>
      </c>
      <c r="M146" s="23">
        <v>14148</v>
      </c>
      <c r="N146" s="24">
        <v>20</v>
      </c>
      <c r="O146" s="22">
        <v>1546</v>
      </c>
      <c r="P146" s="24">
        <v>4043</v>
      </c>
      <c r="Q146" s="22">
        <v>206</v>
      </c>
      <c r="R146" s="22">
        <v>4376</v>
      </c>
      <c r="S146" s="12">
        <v>15846</v>
      </c>
      <c r="T146" s="12">
        <v>7379</v>
      </c>
      <c r="U146" s="13">
        <v>6</v>
      </c>
      <c r="V146" s="13">
        <v>534</v>
      </c>
      <c r="W146" s="13">
        <v>88</v>
      </c>
      <c r="X146" s="13">
        <v>1</v>
      </c>
      <c r="Y146" s="13">
        <v>2394</v>
      </c>
    </row>
    <row r="147" spans="1:25" ht="15.75" customHeight="1">
      <c r="A147" s="15" t="s">
        <v>166</v>
      </c>
      <c r="B147" s="10" t="s">
        <v>373</v>
      </c>
      <c r="C147" s="21">
        <f t="shared" si="4"/>
        <v>139441</v>
      </c>
      <c r="D147" s="22">
        <v>4378</v>
      </c>
      <c r="E147" s="22">
        <v>10837</v>
      </c>
      <c r="F147" s="22">
        <v>3746</v>
      </c>
      <c r="G147" s="22">
        <v>12190</v>
      </c>
      <c r="H147" s="22">
        <v>32094</v>
      </c>
      <c r="I147" s="22">
        <v>31039</v>
      </c>
      <c r="J147" s="22">
        <v>10245</v>
      </c>
      <c r="K147" s="22">
        <v>28900</v>
      </c>
      <c r="L147" s="22">
        <v>6012</v>
      </c>
      <c r="M147" s="23">
        <v>12211</v>
      </c>
      <c r="N147" s="24">
        <v>32</v>
      </c>
      <c r="O147" s="22">
        <v>76</v>
      </c>
      <c r="P147" s="24">
        <v>10776</v>
      </c>
      <c r="Q147" s="22">
        <v>454</v>
      </c>
      <c r="R147" s="22">
        <v>11919</v>
      </c>
      <c r="S147" s="12">
        <v>38309</v>
      </c>
      <c r="T147" s="12">
        <v>7575</v>
      </c>
      <c r="U147" s="13">
        <v>11</v>
      </c>
      <c r="V147" s="13">
        <v>481</v>
      </c>
      <c r="W147" s="13">
        <v>66</v>
      </c>
      <c r="X147" s="13">
        <v>0</v>
      </c>
      <c r="Y147" s="13">
        <v>174</v>
      </c>
    </row>
    <row r="148" spans="1:25" ht="15.75" customHeight="1">
      <c r="A148" s="15" t="s">
        <v>167</v>
      </c>
      <c r="B148" s="10" t="s">
        <v>374</v>
      </c>
      <c r="C148" s="21">
        <f t="shared" si="4"/>
        <v>114792</v>
      </c>
      <c r="D148" s="22">
        <v>4519</v>
      </c>
      <c r="E148" s="22">
        <v>5631</v>
      </c>
      <c r="F148" s="22">
        <v>2281</v>
      </c>
      <c r="G148" s="22">
        <v>21379</v>
      </c>
      <c r="H148" s="22">
        <v>30326</v>
      </c>
      <c r="I148" s="22">
        <v>17515</v>
      </c>
      <c r="J148" s="22">
        <v>7402</v>
      </c>
      <c r="K148" s="22">
        <v>19244</v>
      </c>
      <c r="L148" s="22">
        <v>6495</v>
      </c>
      <c r="M148" s="23">
        <v>19923</v>
      </c>
      <c r="N148" s="24">
        <v>51</v>
      </c>
      <c r="O148" s="22">
        <v>69647</v>
      </c>
      <c r="P148" s="24">
        <v>11557</v>
      </c>
      <c r="Q148" s="22">
        <v>209</v>
      </c>
      <c r="R148" s="22">
        <v>13525</v>
      </c>
      <c r="S148" s="12">
        <v>37271</v>
      </c>
      <c r="T148" s="12">
        <v>15635</v>
      </c>
      <c r="U148" s="13">
        <v>7</v>
      </c>
      <c r="V148" s="13">
        <v>447</v>
      </c>
      <c r="W148" s="13">
        <v>55</v>
      </c>
      <c r="X148" s="13">
        <v>5354</v>
      </c>
      <c r="Y148" s="13">
        <v>5834</v>
      </c>
    </row>
    <row r="149" spans="1:25" ht="15.75" customHeight="1">
      <c r="A149" s="15" t="s">
        <v>168</v>
      </c>
      <c r="B149" s="10" t="s">
        <v>375</v>
      </c>
      <c r="C149" s="21">
        <f t="shared" si="4"/>
        <v>116802</v>
      </c>
      <c r="D149" s="22">
        <v>3530</v>
      </c>
      <c r="E149" s="22">
        <v>12119</v>
      </c>
      <c r="F149" s="22">
        <v>5197</v>
      </c>
      <c r="G149" s="22">
        <v>8504</v>
      </c>
      <c r="H149" s="22">
        <v>19943</v>
      </c>
      <c r="I149" s="22">
        <v>17047</v>
      </c>
      <c r="J149" s="22">
        <v>10688</v>
      </c>
      <c r="K149" s="22">
        <v>30672</v>
      </c>
      <c r="L149" s="22">
        <v>9102</v>
      </c>
      <c r="M149" s="23">
        <v>11009</v>
      </c>
      <c r="N149" s="24">
        <v>25</v>
      </c>
      <c r="O149" s="22">
        <v>5</v>
      </c>
      <c r="P149" s="24">
        <v>352</v>
      </c>
      <c r="Q149" s="22">
        <v>176</v>
      </c>
      <c r="R149" s="22">
        <v>799</v>
      </c>
      <c r="S149" s="12">
        <v>16458</v>
      </c>
      <c r="T149" s="12">
        <v>162</v>
      </c>
      <c r="U149" s="13">
        <v>13</v>
      </c>
      <c r="V149" s="13">
        <v>187</v>
      </c>
      <c r="W149" s="13">
        <v>21</v>
      </c>
      <c r="X149" s="13">
        <v>25</v>
      </c>
      <c r="Y149" s="13">
        <v>342</v>
      </c>
    </row>
    <row r="150" spans="1:25" ht="15.75" customHeight="1">
      <c r="A150" s="15" t="s">
        <v>169</v>
      </c>
      <c r="B150" s="10" t="s">
        <v>376</v>
      </c>
      <c r="C150" s="21">
        <f t="shared" si="4"/>
        <v>133603</v>
      </c>
      <c r="D150" s="22">
        <v>4820</v>
      </c>
      <c r="E150" s="22">
        <v>6205</v>
      </c>
      <c r="F150" s="22">
        <v>2106</v>
      </c>
      <c r="G150" s="22">
        <v>24811</v>
      </c>
      <c r="H150" s="22">
        <v>39821</v>
      </c>
      <c r="I150" s="22">
        <v>14542</v>
      </c>
      <c r="J150" s="22">
        <v>8459</v>
      </c>
      <c r="K150" s="22">
        <v>22333</v>
      </c>
      <c r="L150" s="22">
        <v>10506</v>
      </c>
      <c r="M150" s="23">
        <v>25692</v>
      </c>
      <c r="N150" s="24">
        <v>56</v>
      </c>
      <c r="O150" s="22">
        <v>42864</v>
      </c>
      <c r="P150" s="24">
        <v>6368</v>
      </c>
      <c r="Q150" s="22">
        <v>300</v>
      </c>
      <c r="R150" s="22">
        <v>12987</v>
      </c>
      <c r="S150" s="12">
        <v>34169</v>
      </c>
      <c r="T150" s="12">
        <v>8011</v>
      </c>
      <c r="U150" s="13">
        <v>15</v>
      </c>
      <c r="V150" s="13">
        <v>419</v>
      </c>
      <c r="W150" s="13">
        <v>106</v>
      </c>
      <c r="X150" s="13">
        <v>5119</v>
      </c>
      <c r="Y150" s="13">
        <v>5257</v>
      </c>
    </row>
    <row r="151" spans="1:25" ht="15.75" customHeight="1">
      <c r="A151" s="15" t="s">
        <v>170</v>
      </c>
      <c r="B151" s="10" t="s">
        <v>377</v>
      </c>
      <c r="C151" s="21">
        <f t="shared" si="4"/>
        <v>105838</v>
      </c>
      <c r="D151" s="22">
        <v>2891</v>
      </c>
      <c r="E151" s="22">
        <v>7604</v>
      </c>
      <c r="F151" s="22">
        <v>3147</v>
      </c>
      <c r="G151" s="22">
        <v>8621</v>
      </c>
      <c r="H151" s="22">
        <v>20528</v>
      </c>
      <c r="I151" s="22">
        <v>20717</v>
      </c>
      <c r="J151" s="22">
        <v>10874</v>
      </c>
      <c r="K151" s="22">
        <v>24036</v>
      </c>
      <c r="L151" s="22">
        <v>7420</v>
      </c>
      <c r="M151" s="23">
        <v>3830</v>
      </c>
      <c r="N151" s="24">
        <v>29</v>
      </c>
      <c r="O151" s="22">
        <v>0</v>
      </c>
      <c r="P151" s="24">
        <v>3652</v>
      </c>
      <c r="Q151" s="22">
        <v>66</v>
      </c>
      <c r="R151" s="22">
        <v>8459</v>
      </c>
      <c r="S151" s="12">
        <v>29362</v>
      </c>
      <c r="T151" s="12">
        <v>5971</v>
      </c>
      <c r="U151" s="13">
        <v>11</v>
      </c>
      <c r="V151" s="13">
        <v>371</v>
      </c>
      <c r="W151" s="13">
        <v>59</v>
      </c>
      <c r="X151" s="13">
        <v>0</v>
      </c>
      <c r="Y151" s="13">
        <v>0</v>
      </c>
    </row>
    <row r="152" spans="1:25" ht="15.75" customHeight="1">
      <c r="A152" s="15" t="s">
        <v>171</v>
      </c>
      <c r="B152" s="10" t="s">
        <v>378</v>
      </c>
      <c r="C152" s="21">
        <f t="shared" si="4"/>
        <v>49083</v>
      </c>
      <c r="D152" s="22">
        <v>3297</v>
      </c>
      <c r="E152" s="22">
        <v>2508</v>
      </c>
      <c r="F152" s="22">
        <v>33102</v>
      </c>
      <c r="G152" s="22">
        <v>670</v>
      </c>
      <c r="H152" s="22">
        <v>652</v>
      </c>
      <c r="I152" s="22">
        <v>1447</v>
      </c>
      <c r="J152" s="22">
        <v>3673</v>
      </c>
      <c r="K152" s="22">
        <v>2331</v>
      </c>
      <c r="L152" s="22">
        <v>1403</v>
      </c>
      <c r="M152" s="23">
        <v>14842</v>
      </c>
      <c r="N152" s="24">
        <v>95</v>
      </c>
      <c r="O152" s="22">
        <v>65</v>
      </c>
      <c r="P152" s="24">
        <v>10743</v>
      </c>
      <c r="Q152" s="22">
        <v>120</v>
      </c>
      <c r="R152" s="22">
        <v>3713</v>
      </c>
      <c r="S152" s="12">
        <v>7886</v>
      </c>
      <c r="T152" s="12">
        <v>8647</v>
      </c>
      <c r="U152" s="13">
        <v>6</v>
      </c>
      <c r="V152" s="13">
        <v>410</v>
      </c>
      <c r="W152" s="13">
        <v>93</v>
      </c>
      <c r="X152" s="13">
        <v>13124</v>
      </c>
      <c r="Y152" s="13">
        <v>5557</v>
      </c>
    </row>
    <row r="153" spans="1:25" ht="15.75" customHeight="1">
      <c r="A153" s="15" t="s">
        <v>172</v>
      </c>
      <c r="B153" s="10" t="s">
        <v>379</v>
      </c>
      <c r="C153" s="21">
        <f t="shared" si="4"/>
        <v>108248</v>
      </c>
      <c r="D153" s="22">
        <v>11463</v>
      </c>
      <c r="E153" s="22">
        <v>4190</v>
      </c>
      <c r="F153" s="22">
        <v>1205</v>
      </c>
      <c r="G153" s="22">
        <v>15543</v>
      </c>
      <c r="H153" s="22">
        <v>21694</v>
      </c>
      <c r="I153" s="22">
        <v>17812</v>
      </c>
      <c r="J153" s="22">
        <v>12750</v>
      </c>
      <c r="K153" s="22">
        <v>17711</v>
      </c>
      <c r="L153" s="22">
        <v>5880</v>
      </c>
      <c r="M153" s="23">
        <v>15697</v>
      </c>
      <c r="N153" s="24">
        <v>39</v>
      </c>
      <c r="O153" s="22">
        <v>22426</v>
      </c>
      <c r="P153" s="24">
        <v>7383</v>
      </c>
      <c r="Q153" s="22">
        <v>208</v>
      </c>
      <c r="R153" s="22">
        <v>5803</v>
      </c>
      <c r="S153" s="12">
        <v>11280</v>
      </c>
      <c r="T153" s="12">
        <v>17842</v>
      </c>
      <c r="U153" s="13">
        <v>11</v>
      </c>
      <c r="V153" s="13">
        <v>391</v>
      </c>
      <c r="W153" s="13">
        <v>49</v>
      </c>
      <c r="X153" s="13">
        <v>10338</v>
      </c>
      <c r="Y153" s="13">
        <v>15676</v>
      </c>
    </row>
    <row r="154" spans="1:25" ht="15.75" customHeight="1">
      <c r="A154" s="15" t="s">
        <v>191</v>
      </c>
      <c r="B154" s="10" t="s">
        <v>380</v>
      </c>
      <c r="C154" s="21">
        <f t="shared" si="4"/>
        <v>2578</v>
      </c>
      <c r="D154" s="22">
        <v>23</v>
      </c>
      <c r="E154" s="22">
        <v>326</v>
      </c>
      <c r="F154" s="22">
        <v>88</v>
      </c>
      <c r="G154" s="22">
        <v>245</v>
      </c>
      <c r="H154" s="22">
        <v>853</v>
      </c>
      <c r="I154" s="22">
        <v>252</v>
      </c>
      <c r="J154" s="22">
        <v>160</v>
      </c>
      <c r="K154" s="22">
        <v>509</v>
      </c>
      <c r="L154" s="22">
        <v>122</v>
      </c>
      <c r="M154" s="23">
        <v>2232</v>
      </c>
      <c r="N154" s="24">
        <v>17</v>
      </c>
      <c r="O154" s="22">
        <v>0</v>
      </c>
      <c r="P154" s="24">
        <v>113</v>
      </c>
      <c r="Q154" s="22">
        <v>37</v>
      </c>
      <c r="R154" s="22">
        <v>0</v>
      </c>
      <c r="S154" s="12">
        <v>0</v>
      </c>
      <c r="T154" s="12">
        <v>0</v>
      </c>
      <c r="U154" s="13">
        <v>4</v>
      </c>
      <c r="V154" s="13">
        <v>54</v>
      </c>
      <c r="W154" s="13">
        <v>41</v>
      </c>
      <c r="X154" s="13">
        <v>8</v>
      </c>
      <c r="Y154" s="13">
        <v>0</v>
      </c>
    </row>
    <row r="155" spans="1:25" ht="15.75" customHeight="1">
      <c r="A155" s="15" t="s">
        <v>173</v>
      </c>
      <c r="B155" s="10" t="s">
        <v>381</v>
      </c>
      <c r="C155" s="21">
        <f t="shared" si="4"/>
        <v>122313</v>
      </c>
      <c r="D155" s="22">
        <v>4260</v>
      </c>
      <c r="E155" s="22">
        <v>9056</v>
      </c>
      <c r="F155" s="22">
        <v>2932</v>
      </c>
      <c r="G155" s="22">
        <v>11731</v>
      </c>
      <c r="H155" s="22">
        <v>25291</v>
      </c>
      <c r="I155" s="22">
        <v>26372</v>
      </c>
      <c r="J155" s="22">
        <v>9407</v>
      </c>
      <c r="K155" s="22">
        <v>24938</v>
      </c>
      <c r="L155" s="22">
        <v>8326</v>
      </c>
      <c r="M155" s="23">
        <v>14760</v>
      </c>
      <c r="N155" s="24">
        <v>33</v>
      </c>
      <c r="O155" s="22">
        <v>8</v>
      </c>
      <c r="P155" s="24">
        <v>14075</v>
      </c>
      <c r="Q155" s="22">
        <v>320</v>
      </c>
      <c r="R155" s="22">
        <v>8423</v>
      </c>
      <c r="S155" s="12">
        <v>38517</v>
      </c>
      <c r="T155" s="12">
        <v>109659</v>
      </c>
      <c r="U155" s="13">
        <v>7</v>
      </c>
      <c r="V155" s="13">
        <v>148</v>
      </c>
      <c r="W155" s="13">
        <v>3</v>
      </c>
      <c r="X155" s="13">
        <v>23</v>
      </c>
      <c r="Y155" s="13">
        <v>2628</v>
      </c>
    </row>
    <row r="156" spans="1:25" ht="15.75" customHeight="1">
      <c r="A156" s="15" t="s">
        <v>174</v>
      </c>
      <c r="B156" s="10" t="s">
        <v>382</v>
      </c>
      <c r="C156" s="21">
        <f t="shared" si="4"/>
        <v>98505</v>
      </c>
      <c r="D156" s="22">
        <v>1922</v>
      </c>
      <c r="E156" s="22">
        <v>6877</v>
      </c>
      <c r="F156" s="22">
        <v>3489</v>
      </c>
      <c r="G156" s="22">
        <v>8968</v>
      </c>
      <c r="H156" s="22">
        <v>25255</v>
      </c>
      <c r="I156" s="22">
        <v>17339</v>
      </c>
      <c r="J156" s="22">
        <v>7091</v>
      </c>
      <c r="K156" s="22">
        <v>22059</v>
      </c>
      <c r="L156" s="22">
        <v>5505</v>
      </c>
      <c r="M156" s="23">
        <v>11518</v>
      </c>
      <c r="N156" s="24">
        <v>83</v>
      </c>
      <c r="O156" s="22">
        <v>103951</v>
      </c>
      <c r="P156" s="24">
        <v>8166</v>
      </c>
      <c r="Q156" s="22">
        <v>418</v>
      </c>
      <c r="R156" s="22">
        <v>12725</v>
      </c>
      <c r="S156" s="12">
        <v>36905</v>
      </c>
      <c r="T156" s="12">
        <v>5476</v>
      </c>
      <c r="U156" s="13">
        <v>9</v>
      </c>
      <c r="V156" s="13">
        <v>225</v>
      </c>
      <c r="W156" s="13">
        <v>127</v>
      </c>
      <c r="X156" s="13">
        <v>21743</v>
      </c>
      <c r="Y156" s="13">
        <v>0</v>
      </c>
    </row>
    <row r="157" spans="1:25" ht="15.75" customHeight="1">
      <c r="A157" s="15" t="s">
        <v>175</v>
      </c>
      <c r="B157" s="10" t="s">
        <v>383</v>
      </c>
      <c r="C157" s="11">
        <f t="shared" si="4"/>
        <v>86441</v>
      </c>
      <c r="D157" s="12">
        <v>4485</v>
      </c>
      <c r="E157" s="12">
        <v>6184</v>
      </c>
      <c r="F157" s="12">
        <v>2438</v>
      </c>
      <c r="G157" s="12">
        <v>5611</v>
      </c>
      <c r="H157" s="12">
        <v>19657</v>
      </c>
      <c r="I157" s="12">
        <v>15564</v>
      </c>
      <c r="J157" s="12">
        <v>5912</v>
      </c>
      <c r="K157" s="12">
        <v>24009</v>
      </c>
      <c r="L157" s="12">
        <v>2581</v>
      </c>
      <c r="M157" s="13">
        <v>10490</v>
      </c>
      <c r="N157" s="14">
        <v>39</v>
      </c>
      <c r="O157" s="12">
        <v>1</v>
      </c>
      <c r="P157" s="14">
        <v>2621</v>
      </c>
      <c r="Q157" s="12">
        <v>130</v>
      </c>
      <c r="R157" s="12">
        <v>9213</v>
      </c>
      <c r="S157" s="12">
        <v>31088</v>
      </c>
      <c r="T157" s="12">
        <v>80833</v>
      </c>
      <c r="U157" s="13">
        <v>4</v>
      </c>
      <c r="V157" s="13">
        <v>281</v>
      </c>
      <c r="W157" s="13">
        <v>1</v>
      </c>
      <c r="X157" s="13">
        <v>1</v>
      </c>
      <c r="Y157" s="13">
        <v>1048</v>
      </c>
    </row>
    <row r="158" spans="1:25" ht="15.75" customHeight="1">
      <c r="A158" s="15" t="s">
        <v>176</v>
      </c>
      <c r="B158" s="10" t="s">
        <v>384</v>
      </c>
      <c r="C158" s="11">
        <f t="shared" si="4"/>
        <v>104585</v>
      </c>
      <c r="D158" s="12">
        <v>2311</v>
      </c>
      <c r="E158" s="12">
        <v>7208</v>
      </c>
      <c r="F158" s="12">
        <v>3049</v>
      </c>
      <c r="G158" s="12">
        <v>8763</v>
      </c>
      <c r="H158" s="12">
        <v>17929</v>
      </c>
      <c r="I158" s="12">
        <v>12279</v>
      </c>
      <c r="J158" s="12">
        <v>7430</v>
      </c>
      <c r="K158" s="12">
        <v>40288</v>
      </c>
      <c r="L158" s="12">
        <v>5328</v>
      </c>
      <c r="M158" s="13">
        <v>23065</v>
      </c>
      <c r="N158" s="14">
        <v>38</v>
      </c>
      <c r="O158" s="12">
        <v>620631</v>
      </c>
      <c r="P158" s="14">
        <v>3484</v>
      </c>
      <c r="Q158" s="12">
        <v>252</v>
      </c>
      <c r="R158" s="12">
        <v>17589</v>
      </c>
      <c r="S158" s="12">
        <v>63008</v>
      </c>
      <c r="T158" s="12">
        <v>12697</v>
      </c>
      <c r="U158" s="13">
        <v>10</v>
      </c>
      <c r="V158" s="13">
        <v>419</v>
      </c>
      <c r="W158" s="13">
        <v>92</v>
      </c>
      <c r="X158" s="13">
        <v>13902</v>
      </c>
      <c r="Y158" s="13">
        <v>0</v>
      </c>
    </row>
    <row r="159" spans="1:25" ht="15.75" customHeight="1">
      <c r="A159" s="15" t="s">
        <v>177</v>
      </c>
      <c r="B159" s="10" t="s">
        <v>385</v>
      </c>
      <c r="C159" s="11">
        <f t="shared" si="4"/>
        <v>107482</v>
      </c>
      <c r="D159" s="12">
        <v>2252</v>
      </c>
      <c r="E159" s="12">
        <v>11636</v>
      </c>
      <c r="F159" s="12">
        <v>3519</v>
      </c>
      <c r="G159" s="12">
        <v>7296</v>
      </c>
      <c r="H159" s="12">
        <v>27058</v>
      </c>
      <c r="I159" s="12">
        <v>15142</v>
      </c>
      <c r="J159" s="12">
        <v>6794</v>
      </c>
      <c r="K159" s="12">
        <v>28674</v>
      </c>
      <c r="L159" s="12">
        <v>5111</v>
      </c>
      <c r="M159" s="13">
        <v>12826</v>
      </c>
      <c r="N159" s="14">
        <v>12</v>
      </c>
      <c r="O159" s="12">
        <v>1210</v>
      </c>
      <c r="P159" s="14">
        <v>4158</v>
      </c>
      <c r="Q159" s="12">
        <v>600</v>
      </c>
      <c r="R159" s="12">
        <v>4319</v>
      </c>
      <c r="S159" s="12">
        <v>17154</v>
      </c>
      <c r="T159" s="12">
        <v>53106</v>
      </c>
      <c r="U159" s="13">
        <v>6</v>
      </c>
      <c r="V159" s="13">
        <v>512</v>
      </c>
      <c r="W159" s="13">
        <v>56</v>
      </c>
      <c r="X159" s="13">
        <v>6817</v>
      </c>
      <c r="Y159" s="13">
        <v>2516</v>
      </c>
    </row>
    <row r="160" spans="1:25" ht="15.75" customHeight="1">
      <c r="A160" s="15" t="s">
        <v>178</v>
      </c>
      <c r="B160" s="10" t="s">
        <v>386</v>
      </c>
      <c r="C160" s="11">
        <f t="shared" si="4"/>
        <v>82132</v>
      </c>
      <c r="D160" s="12">
        <v>4420</v>
      </c>
      <c r="E160" s="12">
        <v>7496</v>
      </c>
      <c r="F160" s="12">
        <v>2783</v>
      </c>
      <c r="G160" s="12">
        <v>6282</v>
      </c>
      <c r="H160" s="12">
        <v>18764</v>
      </c>
      <c r="I160" s="12">
        <v>11380</v>
      </c>
      <c r="J160" s="12">
        <v>5643</v>
      </c>
      <c r="K160" s="12">
        <v>20902</v>
      </c>
      <c r="L160" s="12">
        <v>4462</v>
      </c>
      <c r="M160" s="13">
        <v>21412</v>
      </c>
      <c r="N160" s="14">
        <v>44</v>
      </c>
      <c r="O160" s="12">
        <v>76</v>
      </c>
      <c r="P160" s="14">
        <v>7658</v>
      </c>
      <c r="Q160" s="12">
        <v>334</v>
      </c>
      <c r="R160" s="12">
        <v>13416</v>
      </c>
      <c r="S160" s="12">
        <v>51785</v>
      </c>
      <c r="T160" s="12">
        <v>19366</v>
      </c>
      <c r="U160" s="13">
        <v>8</v>
      </c>
      <c r="V160" s="13">
        <v>294</v>
      </c>
      <c r="W160" s="13">
        <v>151</v>
      </c>
      <c r="X160" s="13">
        <v>2044</v>
      </c>
      <c r="Y160" s="13">
        <v>1801</v>
      </c>
    </row>
    <row r="161" spans="1:25" ht="15.75" customHeight="1">
      <c r="A161" s="15" t="s">
        <v>179</v>
      </c>
      <c r="B161" s="10" t="s">
        <v>387</v>
      </c>
      <c r="C161" s="11">
        <f t="shared" si="4"/>
        <v>71296</v>
      </c>
      <c r="D161" s="12">
        <v>4092</v>
      </c>
      <c r="E161" s="12">
        <v>6295</v>
      </c>
      <c r="F161" s="12">
        <v>2315</v>
      </c>
      <c r="G161" s="12">
        <v>6265</v>
      </c>
      <c r="H161" s="12">
        <v>14608</v>
      </c>
      <c r="I161" s="12">
        <v>13569</v>
      </c>
      <c r="J161" s="12">
        <v>7479</v>
      </c>
      <c r="K161" s="12">
        <v>14346</v>
      </c>
      <c r="L161" s="12">
        <v>2327</v>
      </c>
      <c r="M161" s="13">
        <v>4512</v>
      </c>
      <c r="N161" s="14">
        <v>31</v>
      </c>
      <c r="O161" s="12">
        <v>0</v>
      </c>
      <c r="P161" s="14">
        <v>3660</v>
      </c>
      <c r="Q161" s="12">
        <v>210</v>
      </c>
      <c r="R161" s="12">
        <v>7033</v>
      </c>
      <c r="S161" s="12">
        <v>12864</v>
      </c>
      <c r="T161" s="12">
        <v>7465</v>
      </c>
      <c r="U161" s="13">
        <v>9</v>
      </c>
      <c r="V161" s="13">
        <v>255</v>
      </c>
      <c r="W161" s="13">
        <v>71</v>
      </c>
      <c r="X161" s="13">
        <v>0</v>
      </c>
      <c r="Y161" s="13">
        <v>809</v>
      </c>
    </row>
    <row r="162" spans="1:25" ht="15.75" customHeight="1">
      <c r="A162" s="15" t="s">
        <v>180</v>
      </c>
      <c r="B162" s="10" t="s">
        <v>388</v>
      </c>
      <c r="C162" s="11">
        <f t="shared" si="4"/>
        <v>59070</v>
      </c>
      <c r="D162" s="12">
        <v>887</v>
      </c>
      <c r="E162" s="12">
        <v>5688</v>
      </c>
      <c r="F162" s="12">
        <v>1927</v>
      </c>
      <c r="G162" s="12">
        <v>3891</v>
      </c>
      <c r="H162" s="12">
        <v>20504</v>
      </c>
      <c r="I162" s="12">
        <v>7866</v>
      </c>
      <c r="J162" s="12">
        <v>2960</v>
      </c>
      <c r="K162" s="12">
        <v>12840</v>
      </c>
      <c r="L162" s="12">
        <v>2507</v>
      </c>
      <c r="M162" s="13">
        <v>4081</v>
      </c>
      <c r="N162" s="14">
        <v>17</v>
      </c>
      <c r="O162" s="12">
        <v>0</v>
      </c>
      <c r="P162" s="14">
        <v>1035</v>
      </c>
      <c r="Q162" s="12">
        <v>54</v>
      </c>
      <c r="R162" s="12">
        <v>653</v>
      </c>
      <c r="S162" s="12">
        <v>2668</v>
      </c>
      <c r="T162" s="12">
        <v>0</v>
      </c>
      <c r="U162" s="13">
        <v>3</v>
      </c>
      <c r="V162" s="13">
        <v>225</v>
      </c>
      <c r="W162" s="13">
        <v>9</v>
      </c>
      <c r="X162" s="13">
        <v>11</v>
      </c>
      <c r="Y162" s="13">
        <v>0</v>
      </c>
    </row>
    <row r="163" spans="1:25" ht="15.75" customHeight="1">
      <c r="A163" s="15" t="s">
        <v>181</v>
      </c>
      <c r="B163" s="10" t="s">
        <v>389</v>
      </c>
      <c r="C163" s="11">
        <f t="shared" si="4"/>
        <v>59718</v>
      </c>
      <c r="D163" s="12">
        <v>1702</v>
      </c>
      <c r="E163" s="12">
        <v>5556</v>
      </c>
      <c r="F163" s="12">
        <v>1634</v>
      </c>
      <c r="G163" s="12">
        <v>5494</v>
      </c>
      <c r="H163" s="12">
        <v>14743</v>
      </c>
      <c r="I163" s="12">
        <v>7755</v>
      </c>
      <c r="J163" s="12">
        <v>5173</v>
      </c>
      <c r="K163" s="12">
        <v>14458</v>
      </c>
      <c r="L163" s="12">
        <v>3203</v>
      </c>
      <c r="M163" s="13">
        <v>8783</v>
      </c>
      <c r="N163" s="14">
        <v>27</v>
      </c>
      <c r="O163" s="12">
        <v>136</v>
      </c>
      <c r="P163" s="14">
        <v>9284</v>
      </c>
      <c r="Q163" s="12">
        <v>150</v>
      </c>
      <c r="R163" s="12">
        <v>8820</v>
      </c>
      <c r="S163" s="12">
        <v>20786</v>
      </c>
      <c r="T163" s="12">
        <v>9810</v>
      </c>
      <c r="U163" s="13">
        <v>8</v>
      </c>
      <c r="V163" s="13">
        <v>255</v>
      </c>
      <c r="W163" s="13">
        <v>39</v>
      </c>
      <c r="X163" s="13">
        <v>3</v>
      </c>
      <c r="Y163" s="13">
        <v>294</v>
      </c>
    </row>
    <row r="164" spans="1:25" ht="15.75" customHeight="1">
      <c r="A164" s="15" t="s">
        <v>182</v>
      </c>
      <c r="B164" s="10" t="s">
        <v>390</v>
      </c>
      <c r="C164" s="11">
        <f t="shared" si="4"/>
        <v>54703</v>
      </c>
      <c r="D164" s="12">
        <v>1905</v>
      </c>
      <c r="E164" s="12">
        <v>4522</v>
      </c>
      <c r="F164" s="12">
        <v>3646</v>
      </c>
      <c r="G164" s="12">
        <v>5093</v>
      </c>
      <c r="H164" s="12">
        <v>12142</v>
      </c>
      <c r="I164" s="12">
        <v>7652</v>
      </c>
      <c r="J164" s="12">
        <v>3869</v>
      </c>
      <c r="K164" s="12">
        <v>13732</v>
      </c>
      <c r="L164" s="12">
        <v>2142</v>
      </c>
      <c r="M164" s="13">
        <v>5597</v>
      </c>
      <c r="N164" s="14">
        <v>22</v>
      </c>
      <c r="O164" s="12">
        <v>606</v>
      </c>
      <c r="P164" s="14">
        <v>4739</v>
      </c>
      <c r="Q164" s="12">
        <v>329</v>
      </c>
      <c r="R164" s="12">
        <v>7012</v>
      </c>
      <c r="S164" s="12">
        <v>17067</v>
      </c>
      <c r="T164" s="12">
        <v>12088</v>
      </c>
      <c r="U164" s="13">
        <v>7</v>
      </c>
      <c r="V164" s="13">
        <v>155</v>
      </c>
      <c r="W164" s="13">
        <v>23</v>
      </c>
      <c r="X164" s="13">
        <v>4796</v>
      </c>
      <c r="Y164" s="13">
        <v>333</v>
      </c>
    </row>
    <row r="165" spans="1:25" ht="15.75" customHeight="1">
      <c r="A165" s="15" t="s">
        <v>183</v>
      </c>
      <c r="B165" s="10" t="s">
        <v>391</v>
      </c>
      <c r="C165" s="11">
        <f>SUM(D165:L165)</f>
        <v>54673</v>
      </c>
      <c r="D165" s="12">
        <v>2542</v>
      </c>
      <c r="E165" s="12">
        <v>4041</v>
      </c>
      <c r="F165" s="12">
        <v>1590</v>
      </c>
      <c r="G165" s="12">
        <v>5610</v>
      </c>
      <c r="H165" s="12">
        <v>14022</v>
      </c>
      <c r="I165" s="12">
        <v>8549</v>
      </c>
      <c r="J165" s="12">
        <v>4235</v>
      </c>
      <c r="K165" s="12">
        <v>11632</v>
      </c>
      <c r="L165" s="12">
        <v>2452</v>
      </c>
      <c r="M165" s="13">
        <v>1227</v>
      </c>
      <c r="N165" s="14">
        <v>18</v>
      </c>
      <c r="O165" s="12">
        <v>14088</v>
      </c>
      <c r="P165" s="14">
        <v>5512</v>
      </c>
      <c r="Q165" s="12">
        <v>145</v>
      </c>
      <c r="R165" s="12">
        <v>4284</v>
      </c>
      <c r="S165" s="12">
        <v>7828</v>
      </c>
      <c r="T165" s="12">
        <v>364</v>
      </c>
      <c r="U165" s="13">
        <v>3</v>
      </c>
      <c r="V165" s="13">
        <v>339</v>
      </c>
      <c r="W165" s="13">
        <v>4</v>
      </c>
      <c r="X165" s="13">
        <v>10</v>
      </c>
      <c r="Y165" s="13">
        <v>0</v>
      </c>
    </row>
    <row r="166" spans="1:25" ht="15.75" customHeight="1">
      <c r="A166" s="15" t="s">
        <v>184</v>
      </c>
      <c r="B166" s="10" t="s">
        <v>392</v>
      </c>
      <c r="C166" s="11">
        <f>SUM(D166:L166)</f>
        <v>61818</v>
      </c>
      <c r="D166" s="12">
        <v>1732</v>
      </c>
      <c r="E166" s="12">
        <v>5920</v>
      </c>
      <c r="F166" s="12">
        <v>1747</v>
      </c>
      <c r="G166" s="12">
        <v>4105</v>
      </c>
      <c r="H166" s="12">
        <v>13342</v>
      </c>
      <c r="I166" s="12">
        <v>9976</v>
      </c>
      <c r="J166" s="12">
        <v>6350</v>
      </c>
      <c r="K166" s="12">
        <v>14502</v>
      </c>
      <c r="L166" s="12">
        <v>4144</v>
      </c>
      <c r="M166" s="13">
        <v>10501</v>
      </c>
      <c r="N166" s="14">
        <v>27</v>
      </c>
      <c r="O166" s="12">
        <v>24363</v>
      </c>
      <c r="P166" s="14">
        <v>1382</v>
      </c>
      <c r="Q166" s="12">
        <v>144</v>
      </c>
      <c r="R166" s="12">
        <v>8747</v>
      </c>
      <c r="S166" s="12">
        <v>17249</v>
      </c>
      <c r="T166" s="12">
        <v>11832</v>
      </c>
      <c r="U166" s="13">
        <v>6</v>
      </c>
      <c r="V166" s="13">
        <v>135</v>
      </c>
      <c r="W166" s="13">
        <v>9</v>
      </c>
      <c r="X166" s="13">
        <v>0</v>
      </c>
      <c r="Y166" s="13">
        <v>67</v>
      </c>
    </row>
    <row r="167" spans="1:25" ht="15.75" customHeight="1">
      <c r="A167" s="15" t="s">
        <v>185</v>
      </c>
      <c r="B167" s="10" t="s">
        <v>393</v>
      </c>
      <c r="C167" s="11">
        <f>SUM(D167:L167)</f>
        <v>266319</v>
      </c>
      <c r="D167" s="12">
        <v>51551</v>
      </c>
      <c r="E167" s="12">
        <v>14104</v>
      </c>
      <c r="F167" s="12">
        <v>3302</v>
      </c>
      <c r="G167" s="12">
        <v>19744</v>
      </c>
      <c r="H167" s="12">
        <v>10092</v>
      </c>
      <c r="I167" s="12">
        <v>67944</v>
      </c>
      <c r="J167" s="12">
        <v>27164</v>
      </c>
      <c r="K167" s="12">
        <v>51481</v>
      </c>
      <c r="L167" s="12">
        <v>20937</v>
      </c>
      <c r="M167" s="13">
        <v>69514</v>
      </c>
      <c r="N167" s="14">
        <v>278</v>
      </c>
      <c r="O167" s="12">
        <v>37460</v>
      </c>
      <c r="P167" s="14">
        <v>17764</v>
      </c>
      <c r="Q167" s="12">
        <v>420</v>
      </c>
      <c r="R167" s="12">
        <v>41488</v>
      </c>
      <c r="S167" s="12">
        <v>140011</v>
      </c>
      <c r="T167" s="12">
        <v>114221</v>
      </c>
      <c r="U167" s="13">
        <v>17</v>
      </c>
      <c r="V167" s="13">
        <v>464</v>
      </c>
      <c r="W167" s="13">
        <v>157</v>
      </c>
      <c r="X167" s="13">
        <v>25432</v>
      </c>
      <c r="Y167" s="13">
        <v>4939</v>
      </c>
    </row>
    <row r="168" spans="1:25" ht="15.75" customHeight="1">
      <c r="A168" s="16" t="s">
        <v>186</v>
      </c>
      <c r="B168" s="10" t="s">
        <v>394</v>
      </c>
      <c r="C168" s="11">
        <f>SUM(D168:L168)</f>
        <v>59781</v>
      </c>
      <c r="D168" s="17">
        <v>3377</v>
      </c>
      <c r="E168" s="17">
        <v>3936</v>
      </c>
      <c r="F168" s="17">
        <v>832</v>
      </c>
      <c r="G168" s="17">
        <v>3688</v>
      </c>
      <c r="H168" s="17">
        <v>7732</v>
      </c>
      <c r="I168" s="17">
        <v>19371</v>
      </c>
      <c r="J168" s="17">
        <v>5102</v>
      </c>
      <c r="K168" s="17">
        <v>11830</v>
      </c>
      <c r="L168" s="17">
        <v>3913</v>
      </c>
      <c r="M168" s="18">
        <v>11266</v>
      </c>
      <c r="N168" s="19">
        <v>2</v>
      </c>
      <c r="O168" s="17">
        <v>2900</v>
      </c>
      <c r="P168" s="19">
        <v>28</v>
      </c>
      <c r="Q168" s="17">
        <v>93</v>
      </c>
      <c r="R168" s="17">
        <v>3719</v>
      </c>
      <c r="S168" s="17">
        <v>8474</v>
      </c>
      <c r="T168" s="17">
        <v>34095</v>
      </c>
      <c r="U168" s="18">
        <v>12</v>
      </c>
      <c r="V168" s="18">
        <v>154</v>
      </c>
      <c r="W168" s="18">
        <v>56</v>
      </c>
      <c r="X168" s="18">
        <v>31</v>
      </c>
      <c r="Y168" s="18">
        <v>885</v>
      </c>
    </row>
    <row r="169" spans="1:25" ht="15.75" customHeight="1">
      <c r="A169" s="65" t="s">
        <v>417</v>
      </c>
      <c r="B169" s="66"/>
      <c r="C169" s="12">
        <f aca="true" t="shared" si="5" ref="C169:Y169">SUM(C5:C168)</f>
        <v>38578244</v>
      </c>
      <c r="D169" s="12">
        <f t="shared" si="5"/>
        <v>5037095</v>
      </c>
      <c r="E169" s="12">
        <f t="shared" si="5"/>
        <v>2231661</v>
      </c>
      <c r="F169" s="12">
        <f t="shared" si="5"/>
        <v>1029687</v>
      </c>
      <c r="G169" s="12">
        <f t="shared" si="5"/>
        <v>3329140</v>
      </c>
      <c r="H169" s="12">
        <f t="shared" si="5"/>
        <v>6178131</v>
      </c>
      <c r="I169" s="12">
        <f t="shared" si="5"/>
        <v>7357670</v>
      </c>
      <c r="J169" s="12">
        <f t="shared" si="5"/>
        <v>3944103</v>
      </c>
      <c r="K169" s="12">
        <f t="shared" si="5"/>
        <v>7151387</v>
      </c>
      <c r="L169" s="12">
        <f t="shared" si="5"/>
        <v>2319370</v>
      </c>
      <c r="M169" s="12">
        <f t="shared" si="5"/>
        <v>13662639</v>
      </c>
      <c r="N169" s="12">
        <f t="shared" si="5"/>
        <v>17763</v>
      </c>
      <c r="O169" s="12">
        <f t="shared" si="5"/>
        <v>29388296</v>
      </c>
      <c r="P169" s="12">
        <f t="shared" si="5"/>
        <v>3078462</v>
      </c>
      <c r="Q169" s="12">
        <f t="shared" si="5"/>
        <v>133366</v>
      </c>
      <c r="R169" s="12">
        <f t="shared" si="5"/>
        <v>9433745</v>
      </c>
      <c r="S169" s="12">
        <f t="shared" si="5"/>
        <v>25606871</v>
      </c>
      <c r="T169" s="12">
        <f t="shared" si="5"/>
        <v>64489686</v>
      </c>
      <c r="U169" s="12">
        <f t="shared" si="5"/>
        <v>2858</v>
      </c>
      <c r="V169" s="12">
        <f t="shared" si="5"/>
        <v>129335</v>
      </c>
      <c r="W169" s="12">
        <f t="shared" si="5"/>
        <v>74547</v>
      </c>
      <c r="X169" s="12">
        <f t="shared" si="5"/>
        <v>3533664</v>
      </c>
      <c r="Y169" s="12">
        <f t="shared" si="5"/>
        <v>12645502</v>
      </c>
    </row>
    <row r="170" spans="1:25" ht="15.75" customHeight="1">
      <c r="A170" s="67" t="s">
        <v>418</v>
      </c>
      <c r="B170" s="68"/>
      <c r="C170" s="12">
        <f aca="true" t="shared" si="6" ref="C170:Y170">SUM(C171:C172)</f>
        <v>37435567</v>
      </c>
      <c r="D170" s="12">
        <f t="shared" si="6"/>
        <v>4995914</v>
      </c>
      <c r="E170" s="12">
        <f t="shared" si="6"/>
        <v>2134842</v>
      </c>
      <c r="F170" s="12">
        <f t="shared" si="6"/>
        <v>994336</v>
      </c>
      <c r="G170" s="12">
        <f t="shared" si="6"/>
        <v>3236301</v>
      </c>
      <c r="H170" s="12">
        <f t="shared" si="6"/>
        <v>5909006</v>
      </c>
      <c r="I170" s="12">
        <f t="shared" si="6"/>
        <v>7180549</v>
      </c>
      <c r="J170" s="12">
        <f t="shared" si="6"/>
        <v>3855640</v>
      </c>
      <c r="K170" s="12">
        <f t="shared" si="6"/>
        <v>6868423</v>
      </c>
      <c r="L170" s="12">
        <f t="shared" si="6"/>
        <v>2260556</v>
      </c>
      <c r="M170" s="12">
        <f t="shared" si="6"/>
        <v>13520053</v>
      </c>
      <c r="N170" s="12">
        <f t="shared" si="6"/>
        <v>17268</v>
      </c>
      <c r="O170" s="12">
        <f t="shared" si="6"/>
        <v>28052716</v>
      </c>
      <c r="P170" s="12">
        <f t="shared" si="6"/>
        <v>3001836</v>
      </c>
      <c r="Q170" s="12">
        <f t="shared" si="6"/>
        <v>129962</v>
      </c>
      <c r="R170" s="12">
        <f t="shared" si="6"/>
        <v>9295603</v>
      </c>
      <c r="S170" s="12">
        <f t="shared" si="6"/>
        <v>25210627</v>
      </c>
      <c r="T170" s="12">
        <f t="shared" si="6"/>
        <v>64124619</v>
      </c>
      <c r="U170" s="12">
        <f t="shared" si="6"/>
        <v>2757</v>
      </c>
      <c r="V170" s="12">
        <f t="shared" si="6"/>
        <v>125219</v>
      </c>
      <c r="W170" s="12">
        <f t="shared" si="6"/>
        <v>73883</v>
      </c>
      <c r="X170" s="12">
        <f t="shared" si="6"/>
        <v>3471890</v>
      </c>
      <c r="Y170" s="12">
        <f t="shared" si="6"/>
        <v>12631125</v>
      </c>
    </row>
    <row r="171" spans="1:25" ht="15.75" customHeight="1">
      <c r="A171" s="67" t="s">
        <v>419</v>
      </c>
      <c r="B171" s="68"/>
      <c r="C171" s="12">
        <f aca="true" t="shared" si="7" ref="C171:Y171">SUM(C5:C53)+C167+C168</f>
        <v>16884371</v>
      </c>
      <c r="D171" s="12">
        <f t="shared" si="7"/>
        <v>3493420</v>
      </c>
      <c r="E171" s="12">
        <f t="shared" si="7"/>
        <v>861553</v>
      </c>
      <c r="F171" s="12">
        <f t="shared" si="7"/>
        <v>376553</v>
      </c>
      <c r="G171" s="12">
        <f t="shared" si="7"/>
        <v>1116998</v>
      </c>
      <c r="H171" s="12">
        <f t="shared" si="7"/>
        <v>1884175</v>
      </c>
      <c r="I171" s="12">
        <f t="shared" si="7"/>
        <v>3390564</v>
      </c>
      <c r="J171" s="12">
        <f t="shared" si="7"/>
        <v>1985052</v>
      </c>
      <c r="K171" s="12">
        <f t="shared" si="7"/>
        <v>2789077</v>
      </c>
      <c r="L171" s="12">
        <f t="shared" si="7"/>
        <v>986979</v>
      </c>
      <c r="M171" s="12">
        <f t="shared" si="7"/>
        <v>7621877</v>
      </c>
      <c r="N171" s="12">
        <f t="shared" si="7"/>
        <v>6771</v>
      </c>
      <c r="O171" s="12">
        <f t="shared" si="7"/>
        <v>11833441</v>
      </c>
      <c r="P171" s="12">
        <f t="shared" si="7"/>
        <v>1513014</v>
      </c>
      <c r="Q171" s="12">
        <f t="shared" si="7"/>
        <v>45709</v>
      </c>
      <c r="R171" s="12">
        <f t="shared" si="7"/>
        <v>4157944</v>
      </c>
      <c r="S171" s="12">
        <f t="shared" si="7"/>
        <v>11843080</v>
      </c>
      <c r="T171" s="12">
        <f t="shared" si="7"/>
        <v>43676044</v>
      </c>
      <c r="U171" s="12">
        <f t="shared" si="7"/>
        <v>1277</v>
      </c>
      <c r="V171" s="12">
        <f t="shared" si="7"/>
        <v>52143</v>
      </c>
      <c r="W171" s="12">
        <f t="shared" si="7"/>
        <v>36362</v>
      </c>
      <c r="X171" s="12">
        <f t="shared" si="7"/>
        <v>1351975</v>
      </c>
      <c r="Y171" s="12">
        <f t="shared" si="7"/>
        <v>11004637</v>
      </c>
    </row>
    <row r="172" spans="1:25" ht="15.75" customHeight="1">
      <c r="A172" s="67" t="s">
        <v>420</v>
      </c>
      <c r="B172" s="68"/>
      <c r="C172" s="12">
        <f aca="true" t="shared" si="8" ref="C172:Y172">SUM(C57:C154)</f>
        <v>20551196</v>
      </c>
      <c r="D172" s="12">
        <f t="shared" si="8"/>
        <v>1502494</v>
      </c>
      <c r="E172" s="12">
        <f t="shared" si="8"/>
        <v>1273289</v>
      </c>
      <c r="F172" s="12">
        <f t="shared" si="8"/>
        <v>617783</v>
      </c>
      <c r="G172" s="12">
        <f t="shared" si="8"/>
        <v>2119303</v>
      </c>
      <c r="H172" s="12">
        <f t="shared" si="8"/>
        <v>4024831</v>
      </c>
      <c r="I172" s="12">
        <f t="shared" si="8"/>
        <v>3789985</v>
      </c>
      <c r="J172" s="12">
        <f t="shared" si="8"/>
        <v>1870588</v>
      </c>
      <c r="K172" s="12">
        <f t="shared" si="8"/>
        <v>4079346</v>
      </c>
      <c r="L172" s="12">
        <f t="shared" si="8"/>
        <v>1273577</v>
      </c>
      <c r="M172" s="12">
        <f t="shared" si="8"/>
        <v>5898176</v>
      </c>
      <c r="N172" s="12">
        <f t="shared" si="8"/>
        <v>10497</v>
      </c>
      <c r="O172" s="12">
        <f t="shared" si="8"/>
        <v>16219275</v>
      </c>
      <c r="P172" s="12">
        <f t="shared" si="8"/>
        <v>1488822</v>
      </c>
      <c r="Q172" s="12">
        <f t="shared" si="8"/>
        <v>84253</v>
      </c>
      <c r="R172" s="12">
        <f t="shared" si="8"/>
        <v>5137659</v>
      </c>
      <c r="S172" s="12">
        <f t="shared" si="8"/>
        <v>13367547</v>
      </c>
      <c r="T172" s="12">
        <f t="shared" si="8"/>
        <v>20448575</v>
      </c>
      <c r="U172" s="12">
        <f t="shared" si="8"/>
        <v>1480</v>
      </c>
      <c r="V172" s="12">
        <f t="shared" si="8"/>
        <v>73076</v>
      </c>
      <c r="W172" s="12">
        <f t="shared" si="8"/>
        <v>37521</v>
      </c>
      <c r="X172" s="12">
        <f t="shared" si="8"/>
        <v>2119915</v>
      </c>
      <c r="Y172" s="12">
        <f t="shared" si="8"/>
        <v>1626488</v>
      </c>
    </row>
    <row r="173" spans="1:25" ht="15.75" customHeight="1">
      <c r="A173" s="67" t="s">
        <v>421</v>
      </c>
      <c r="B173" s="68"/>
      <c r="C173" s="12">
        <f aca="true" t="shared" si="9" ref="C173:Y173">SUM(C174:C175)</f>
        <v>1142677</v>
      </c>
      <c r="D173" s="12">
        <f t="shared" si="9"/>
        <v>41181</v>
      </c>
      <c r="E173" s="12">
        <f t="shared" si="9"/>
        <v>96819</v>
      </c>
      <c r="F173" s="12">
        <f t="shared" si="9"/>
        <v>35351</v>
      </c>
      <c r="G173" s="12">
        <f t="shared" si="9"/>
        <v>92839</v>
      </c>
      <c r="H173" s="12">
        <f t="shared" si="9"/>
        <v>269125</v>
      </c>
      <c r="I173" s="12">
        <f t="shared" si="9"/>
        <v>177121</v>
      </c>
      <c r="J173" s="12">
        <f t="shared" si="9"/>
        <v>88463</v>
      </c>
      <c r="K173" s="12">
        <f t="shared" si="9"/>
        <v>282964</v>
      </c>
      <c r="L173" s="12">
        <f t="shared" si="9"/>
        <v>58814</v>
      </c>
      <c r="M173" s="12">
        <f t="shared" si="9"/>
        <v>142586</v>
      </c>
      <c r="N173" s="12">
        <f t="shared" si="9"/>
        <v>495</v>
      </c>
      <c r="O173" s="12">
        <f t="shared" si="9"/>
        <v>1335580</v>
      </c>
      <c r="P173" s="12">
        <f t="shared" si="9"/>
        <v>76626</v>
      </c>
      <c r="Q173" s="12">
        <f t="shared" si="9"/>
        <v>3404</v>
      </c>
      <c r="R173" s="12">
        <f t="shared" si="9"/>
        <v>138142</v>
      </c>
      <c r="S173" s="12">
        <f t="shared" si="9"/>
        <v>396244</v>
      </c>
      <c r="T173" s="12">
        <f t="shared" si="9"/>
        <v>365067</v>
      </c>
      <c r="U173" s="12">
        <f t="shared" si="9"/>
        <v>101</v>
      </c>
      <c r="V173" s="12">
        <f t="shared" si="9"/>
        <v>4116</v>
      </c>
      <c r="W173" s="12">
        <f t="shared" si="9"/>
        <v>664</v>
      </c>
      <c r="X173" s="12">
        <f t="shared" si="9"/>
        <v>61774</v>
      </c>
      <c r="Y173" s="12">
        <f t="shared" si="9"/>
        <v>14377</v>
      </c>
    </row>
    <row r="174" spans="1:25" ht="15.75" customHeight="1">
      <c r="A174" s="67" t="s">
        <v>419</v>
      </c>
      <c r="B174" s="68"/>
      <c r="C174" s="12">
        <f aca="true" t="shared" si="10" ref="C174:Y174">SUM(C54:C56)</f>
        <v>179941</v>
      </c>
      <c r="D174" s="12">
        <f t="shared" si="10"/>
        <v>8671</v>
      </c>
      <c r="E174" s="12">
        <f t="shared" si="10"/>
        <v>16340</v>
      </c>
      <c r="F174" s="12">
        <f t="shared" si="10"/>
        <v>4282</v>
      </c>
      <c r="G174" s="12">
        <f t="shared" si="10"/>
        <v>13730</v>
      </c>
      <c r="H174" s="12">
        <f t="shared" si="10"/>
        <v>45810</v>
      </c>
      <c r="I174" s="12">
        <f t="shared" si="10"/>
        <v>23678</v>
      </c>
      <c r="J174" s="12">
        <f t="shared" si="10"/>
        <v>16120</v>
      </c>
      <c r="K174" s="12">
        <f t="shared" si="10"/>
        <v>40584</v>
      </c>
      <c r="L174" s="12">
        <f t="shared" si="10"/>
        <v>10726</v>
      </c>
      <c r="M174" s="12">
        <f t="shared" si="10"/>
        <v>13814</v>
      </c>
      <c r="N174" s="12">
        <f t="shared" si="10"/>
        <v>104</v>
      </c>
      <c r="O174" s="12">
        <f t="shared" si="10"/>
        <v>570510</v>
      </c>
      <c r="P174" s="12">
        <f t="shared" si="10"/>
        <v>10852</v>
      </c>
      <c r="Q174" s="12">
        <f t="shared" si="10"/>
        <v>318</v>
      </c>
      <c r="R174" s="12">
        <f t="shared" si="10"/>
        <v>35908</v>
      </c>
      <c r="S174" s="12">
        <f t="shared" si="10"/>
        <v>79325</v>
      </c>
      <c r="T174" s="12">
        <f t="shared" si="10"/>
        <v>42371</v>
      </c>
      <c r="U174" s="12">
        <f t="shared" si="10"/>
        <v>21</v>
      </c>
      <c r="V174" s="12">
        <f t="shared" si="10"/>
        <v>873</v>
      </c>
      <c r="W174" s="12">
        <f t="shared" si="10"/>
        <v>79</v>
      </c>
      <c r="X174" s="12">
        <f t="shared" si="10"/>
        <v>12424</v>
      </c>
      <c r="Y174" s="12">
        <f t="shared" si="10"/>
        <v>4881</v>
      </c>
    </row>
    <row r="175" spans="1:25" ht="15.75" customHeight="1">
      <c r="A175" s="63" t="s">
        <v>420</v>
      </c>
      <c r="B175" s="64"/>
      <c r="C175" s="20">
        <f aca="true" t="shared" si="11" ref="C175:Y175">SUM(C155:C166)</f>
        <v>962736</v>
      </c>
      <c r="D175" s="17">
        <f t="shared" si="11"/>
        <v>32510</v>
      </c>
      <c r="E175" s="17">
        <f t="shared" si="11"/>
        <v>80479</v>
      </c>
      <c r="F175" s="17">
        <f t="shared" si="11"/>
        <v>31069</v>
      </c>
      <c r="G175" s="17">
        <f t="shared" si="11"/>
        <v>79109</v>
      </c>
      <c r="H175" s="17">
        <f t="shared" si="11"/>
        <v>223315</v>
      </c>
      <c r="I175" s="17">
        <f t="shared" si="11"/>
        <v>153443</v>
      </c>
      <c r="J175" s="17">
        <f t="shared" si="11"/>
        <v>72343</v>
      </c>
      <c r="K175" s="17">
        <f t="shared" si="11"/>
        <v>242380</v>
      </c>
      <c r="L175" s="17">
        <f t="shared" si="11"/>
        <v>48088</v>
      </c>
      <c r="M175" s="17">
        <f t="shared" si="11"/>
        <v>128772</v>
      </c>
      <c r="N175" s="17">
        <f t="shared" si="11"/>
        <v>391</v>
      </c>
      <c r="O175" s="17">
        <f t="shared" si="11"/>
        <v>765070</v>
      </c>
      <c r="P175" s="17">
        <f t="shared" si="11"/>
        <v>65774</v>
      </c>
      <c r="Q175" s="17">
        <f t="shared" si="11"/>
        <v>3086</v>
      </c>
      <c r="R175" s="17">
        <f t="shared" si="11"/>
        <v>102234</v>
      </c>
      <c r="S175" s="17">
        <f t="shared" si="11"/>
        <v>316919</v>
      </c>
      <c r="T175" s="17">
        <f t="shared" si="11"/>
        <v>322696</v>
      </c>
      <c r="U175" s="17">
        <f t="shared" si="11"/>
        <v>80</v>
      </c>
      <c r="V175" s="17">
        <f t="shared" si="11"/>
        <v>3243</v>
      </c>
      <c r="W175" s="17">
        <f t="shared" si="11"/>
        <v>585</v>
      </c>
      <c r="X175" s="17">
        <f t="shared" si="11"/>
        <v>49350</v>
      </c>
      <c r="Y175" s="17">
        <f t="shared" si="11"/>
        <v>9496</v>
      </c>
    </row>
    <row r="176" ht="22.5" customHeight="1">
      <c r="A176" s="60"/>
    </row>
    <row r="177" spans="3:25" ht="14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</sheetData>
  <mergeCells count="9">
    <mergeCell ref="A1:Y1"/>
    <mergeCell ref="A2:Y2"/>
    <mergeCell ref="A175:B175"/>
    <mergeCell ref="A169:B169"/>
    <mergeCell ref="A170:B170"/>
    <mergeCell ref="A171:B171"/>
    <mergeCell ref="A172:B172"/>
    <mergeCell ref="A173:B173"/>
    <mergeCell ref="A174:B174"/>
  </mergeCells>
  <printOptions horizontalCentered="1"/>
  <pageMargins left="0.35433070866141736" right="0.35433070866141736" top="0.1968503937007874" bottom="0.1968503937007874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workbookViewId="0" topLeftCell="A1">
      <selection activeCell="C8" sqref="C8"/>
    </sheetView>
  </sheetViews>
  <sheetFormatPr defaultColWidth="9.00390625" defaultRowHeight="16.5"/>
  <cols>
    <col min="1" max="1" width="4.75390625" style="29" customWidth="1"/>
    <col min="2" max="2" width="19.375" style="29" customWidth="1"/>
    <col min="3" max="6" width="9.50390625" style="29" customWidth="1"/>
    <col min="7" max="9" width="8.50390625" style="29" customWidth="1"/>
    <col min="10" max="11" width="0.12890625" style="29" customWidth="1"/>
    <col min="12" max="16384" width="8.00390625" style="29" customWidth="1"/>
  </cols>
  <sheetData>
    <row r="1" spans="1:11" ht="18" customHeight="1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28"/>
    </row>
    <row r="2" spans="1:11" ht="18" customHeight="1">
      <c r="A2" s="70" t="s">
        <v>422</v>
      </c>
      <c r="B2" s="70"/>
      <c r="C2" s="70"/>
      <c r="D2" s="70"/>
      <c r="E2" s="70"/>
      <c r="F2" s="70"/>
      <c r="G2" s="70"/>
      <c r="H2" s="70"/>
      <c r="I2" s="70"/>
      <c r="J2" s="70"/>
      <c r="K2" s="28"/>
    </row>
    <row r="3" spans="1:11" ht="18" customHeight="1">
      <c r="A3" s="71" t="s">
        <v>423</v>
      </c>
      <c r="B3" s="71"/>
      <c r="C3" s="71"/>
      <c r="D3" s="71"/>
      <c r="E3" s="71"/>
      <c r="F3" s="71"/>
      <c r="G3" s="71"/>
      <c r="H3" s="71"/>
      <c r="I3" s="71"/>
      <c r="J3" s="71"/>
      <c r="K3" s="28"/>
    </row>
    <row r="4" spans="1:11" ht="18" customHeight="1">
      <c r="A4" s="71" t="s">
        <v>193</v>
      </c>
      <c r="B4" s="71"/>
      <c r="C4" s="71"/>
      <c r="D4" s="71"/>
      <c r="E4" s="71"/>
      <c r="F4" s="71"/>
      <c r="G4" s="71"/>
      <c r="H4" s="71"/>
      <c r="I4" s="71"/>
      <c r="J4" s="71"/>
      <c r="K4" s="28"/>
    </row>
    <row r="5" spans="1:11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28"/>
    </row>
    <row r="6" spans="1:11" ht="30.75" customHeight="1">
      <c r="A6" s="73"/>
      <c r="B6" s="73"/>
      <c r="C6" s="30" t="s">
        <v>194</v>
      </c>
      <c r="D6" s="74" t="s">
        <v>195</v>
      </c>
      <c r="E6" s="74"/>
      <c r="F6" s="74"/>
      <c r="G6" s="75" t="s">
        <v>196</v>
      </c>
      <c r="H6" s="75"/>
      <c r="I6" s="75"/>
      <c r="J6" s="33"/>
      <c r="K6" s="34"/>
    </row>
    <row r="7" spans="1:11" ht="30.75" customHeight="1">
      <c r="A7" s="76"/>
      <c r="B7" s="76"/>
      <c r="C7" s="35" t="s">
        <v>197</v>
      </c>
      <c r="D7" s="31" t="s">
        <v>198</v>
      </c>
      <c r="E7" s="31" t="s">
        <v>199</v>
      </c>
      <c r="F7" s="31" t="s">
        <v>200</v>
      </c>
      <c r="G7" s="31" t="s">
        <v>198</v>
      </c>
      <c r="H7" s="31" t="s">
        <v>199</v>
      </c>
      <c r="I7" s="32" t="s">
        <v>200</v>
      </c>
      <c r="J7" s="36"/>
      <c r="K7" s="37"/>
    </row>
    <row r="8" spans="1:11" ht="18" customHeight="1">
      <c r="A8" s="77" t="s">
        <v>201</v>
      </c>
      <c r="B8" s="77"/>
      <c r="C8" s="50">
        <v>52240883</v>
      </c>
      <c r="D8" s="54">
        <v>50955620</v>
      </c>
      <c r="E8" s="38">
        <v>24506248</v>
      </c>
      <c r="F8" s="54">
        <v>26449372</v>
      </c>
      <c r="G8" s="38">
        <v>1285263</v>
      </c>
      <c r="H8" s="38">
        <v>193755</v>
      </c>
      <c r="I8" s="38">
        <v>1091508</v>
      </c>
      <c r="J8" s="36"/>
      <c r="K8" s="37"/>
    </row>
    <row r="9" spans="1:11" ht="18" customHeight="1">
      <c r="A9" s="77" t="s">
        <v>424</v>
      </c>
      <c r="B9" s="77"/>
      <c r="C9" s="51"/>
      <c r="D9" s="55"/>
      <c r="E9" s="39"/>
      <c r="F9" s="55"/>
      <c r="G9" s="39"/>
      <c r="H9" s="39"/>
      <c r="I9" s="39"/>
      <c r="J9" s="36"/>
      <c r="K9" s="37"/>
    </row>
    <row r="10" spans="1:11" ht="18" customHeight="1">
      <c r="A10" s="77" t="s">
        <v>202</v>
      </c>
      <c r="B10" s="77"/>
      <c r="C10" s="50">
        <v>38578244</v>
      </c>
      <c r="D10" s="54">
        <v>37435567</v>
      </c>
      <c r="E10" s="38">
        <v>16884371</v>
      </c>
      <c r="F10" s="54">
        <v>20551196</v>
      </c>
      <c r="G10" s="38">
        <v>1142677</v>
      </c>
      <c r="H10" s="38">
        <v>179941</v>
      </c>
      <c r="I10" s="38">
        <v>962736</v>
      </c>
      <c r="J10" s="36"/>
      <c r="K10" s="37"/>
    </row>
    <row r="11" spans="1:11" ht="18" customHeight="1">
      <c r="A11" s="77" t="s">
        <v>203</v>
      </c>
      <c r="B11" s="77"/>
      <c r="C11" s="52"/>
      <c r="D11" s="56"/>
      <c r="E11" s="41"/>
      <c r="F11" s="56"/>
      <c r="G11" s="41"/>
      <c r="H11" s="41"/>
      <c r="I11" s="41"/>
      <c r="J11" s="36"/>
      <c r="K11" s="37"/>
    </row>
    <row r="12" spans="1:11" ht="18" customHeight="1">
      <c r="A12" s="77" t="s">
        <v>204</v>
      </c>
      <c r="B12" s="77"/>
      <c r="C12" s="53">
        <v>5037095</v>
      </c>
      <c r="D12" s="57">
        <v>4995914</v>
      </c>
      <c r="E12" s="43">
        <v>3493420</v>
      </c>
      <c r="F12" s="57">
        <v>1502494</v>
      </c>
      <c r="G12" s="43">
        <v>41181</v>
      </c>
      <c r="H12" s="43">
        <v>8671</v>
      </c>
      <c r="I12" s="43">
        <v>32510</v>
      </c>
      <c r="J12" s="36"/>
      <c r="K12" s="37"/>
    </row>
    <row r="13" spans="1:11" ht="18" customHeight="1">
      <c r="A13" s="77" t="s">
        <v>205</v>
      </c>
      <c r="B13" s="77"/>
      <c r="C13" s="52"/>
      <c r="D13" s="56"/>
      <c r="E13" s="41"/>
      <c r="F13" s="56"/>
      <c r="G13" s="41"/>
      <c r="H13" s="41"/>
      <c r="I13" s="41"/>
      <c r="J13" s="36"/>
      <c r="K13" s="37"/>
    </row>
    <row r="14" spans="1:11" ht="18" customHeight="1">
      <c r="A14" s="77" t="s">
        <v>206</v>
      </c>
      <c r="B14" s="77"/>
      <c r="C14" s="53">
        <v>2231661</v>
      </c>
      <c r="D14" s="57">
        <v>2134842</v>
      </c>
      <c r="E14" s="43">
        <v>861553</v>
      </c>
      <c r="F14" s="57">
        <v>1273289</v>
      </c>
      <c r="G14" s="43">
        <v>96819</v>
      </c>
      <c r="H14" s="43">
        <v>16340</v>
      </c>
      <c r="I14" s="43">
        <v>80479</v>
      </c>
      <c r="J14" s="36"/>
      <c r="K14" s="37"/>
    </row>
    <row r="15" spans="1:11" ht="18" customHeight="1">
      <c r="A15" s="77" t="s">
        <v>207</v>
      </c>
      <c r="B15" s="77"/>
      <c r="C15" s="52"/>
      <c r="D15" s="56"/>
      <c r="E15" s="41"/>
      <c r="F15" s="56"/>
      <c r="G15" s="41"/>
      <c r="H15" s="41"/>
      <c r="I15" s="41"/>
      <c r="J15" s="36"/>
      <c r="K15" s="37"/>
    </row>
    <row r="16" spans="1:11" ht="18" customHeight="1">
      <c r="A16" s="77" t="s">
        <v>208</v>
      </c>
      <c r="B16" s="77"/>
      <c r="C16" s="53">
        <v>1029687</v>
      </c>
      <c r="D16" s="57">
        <v>994336</v>
      </c>
      <c r="E16" s="43">
        <v>376553</v>
      </c>
      <c r="F16" s="57">
        <v>617783</v>
      </c>
      <c r="G16" s="43">
        <v>35351</v>
      </c>
      <c r="H16" s="43">
        <v>4282</v>
      </c>
      <c r="I16" s="43">
        <v>31069</v>
      </c>
      <c r="J16" s="36"/>
      <c r="K16" s="37"/>
    </row>
    <row r="17" spans="1:11" ht="18" customHeight="1">
      <c r="A17" s="77" t="s">
        <v>209</v>
      </c>
      <c r="B17" s="77"/>
      <c r="C17" s="52"/>
      <c r="D17" s="56"/>
      <c r="E17" s="41"/>
      <c r="F17" s="56"/>
      <c r="G17" s="41"/>
      <c r="H17" s="41"/>
      <c r="I17" s="41"/>
      <c r="J17" s="36"/>
      <c r="K17" s="37"/>
    </row>
    <row r="18" spans="1:11" ht="18" customHeight="1">
      <c r="A18" s="77" t="s">
        <v>210</v>
      </c>
      <c r="B18" s="77"/>
      <c r="C18" s="53">
        <v>3329140</v>
      </c>
      <c r="D18" s="57">
        <v>3236301</v>
      </c>
      <c r="E18" s="43">
        <v>1116998</v>
      </c>
      <c r="F18" s="57">
        <v>2119303</v>
      </c>
      <c r="G18" s="43">
        <v>92839</v>
      </c>
      <c r="H18" s="43">
        <v>13730</v>
      </c>
      <c r="I18" s="43">
        <v>79109</v>
      </c>
      <c r="J18" s="36"/>
      <c r="K18" s="37"/>
    </row>
    <row r="19" spans="1:11" ht="18" customHeight="1">
      <c r="A19" s="77" t="s">
        <v>211</v>
      </c>
      <c r="B19" s="77"/>
      <c r="C19" s="52"/>
      <c r="D19" s="56"/>
      <c r="E19" s="41"/>
      <c r="F19" s="56"/>
      <c r="G19" s="41"/>
      <c r="H19" s="41"/>
      <c r="I19" s="41"/>
      <c r="J19" s="36"/>
      <c r="K19" s="37"/>
    </row>
    <row r="20" spans="1:11" ht="18" customHeight="1">
      <c r="A20" s="77" t="s">
        <v>212</v>
      </c>
      <c r="B20" s="77"/>
      <c r="C20" s="53">
        <v>6178131</v>
      </c>
      <c r="D20" s="57">
        <v>5909006</v>
      </c>
      <c r="E20" s="43">
        <v>1884175</v>
      </c>
      <c r="F20" s="57">
        <v>4024831</v>
      </c>
      <c r="G20" s="43">
        <v>269125</v>
      </c>
      <c r="H20" s="43">
        <v>45810</v>
      </c>
      <c r="I20" s="43">
        <v>223315</v>
      </c>
      <c r="J20" s="36"/>
      <c r="K20" s="37"/>
    </row>
    <row r="21" spans="1:11" ht="18" customHeight="1">
      <c r="A21" s="77" t="s">
        <v>213</v>
      </c>
      <c r="B21" s="77"/>
      <c r="C21" s="52"/>
      <c r="D21" s="56"/>
      <c r="E21" s="41"/>
      <c r="F21" s="56"/>
      <c r="G21" s="41"/>
      <c r="H21" s="41"/>
      <c r="I21" s="41"/>
      <c r="J21" s="36"/>
      <c r="K21" s="37"/>
    </row>
    <row r="22" spans="1:11" ht="18" customHeight="1">
      <c r="A22" s="77" t="s">
        <v>214</v>
      </c>
      <c r="B22" s="77"/>
      <c r="C22" s="53">
        <v>7357670</v>
      </c>
      <c r="D22" s="57">
        <v>7180549</v>
      </c>
      <c r="E22" s="43">
        <v>3390564</v>
      </c>
      <c r="F22" s="57">
        <v>3789985</v>
      </c>
      <c r="G22" s="43">
        <v>177121</v>
      </c>
      <c r="H22" s="43">
        <v>23678</v>
      </c>
      <c r="I22" s="43">
        <v>153443</v>
      </c>
      <c r="J22" s="36"/>
      <c r="K22" s="37"/>
    </row>
    <row r="23" spans="1:11" ht="18" customHeight="1">
      <c r="A23" s="77" t="s">
        <v>215</v>
      </c>
      <c r="B23" s="77"/>
      <c r="C23" s="52"/>
      <c r="D23" s="56"/>
      <c r="E23" s="41"/>
      <c r="F23" s="56"/>
      <c r="G23" s="41"/>
      <c r="H23" s="41"/>
      <c r="I23" s="41"/>
      <c r="J23" s="36"/>
      <c r="K23" s="37"/>
    </row>
    <row r="24" spans="1:11" ht="18" customHeight="1">
      <c r="A24" s="77" t="s">
        <v>216</v>
      </c>
      <c r="B24" s="77"/>
      <c r="C24" s="53">
        <v>3944103</v>
      </c>
      <c r="D24" s="57">
        <v>3855640</v>
      </c>
      <c r="E24" s="43">
        <v>1985052</v>
      </c>
      <c r="F24" s="57">
        <v>1870588</v>
      </c>
      <c r="G24" s="43">
        <v>88463</v>
      </c>
      <c r="H24" s="43">
        <v>16120</v>
      </c>
      <c r="I24" s="43">
        <v>72343</v>
      </c>
      <c r="J24" s="36"/>
      <c r="K24" s="37"/>
    </row>
    <row r="25" spans="1:11" ht="18" customHeight="1">
      <c r="A25" s="77" t="s">
        <v>217</v>
      </c>
      <c r="B25" s="77"/>
      <c r="C25" s="52"/>
      <c r="D25" s="56"/>
      <c r="E25" s="41"/>
      <c r="F25" s="56"/>
      <c r="G25" s="41"/>
      <c r="H25" s="41"/>
      <c r="I25" s="41"/>
      <c r="J25" s="36"/>
      <c r="K25" s="37"/>
    </row>
    <row r="26" spans="1:11" ht="18" customHeight="1">
      <c r="A26" s="77" t="s">
        <v>218</v>
      </c>
      <c r="B26" s="77"/>
      <c r="C26" s="53">
        <v>7151387</v>
      </c>
      <c r="D26" s="57">
        <v>6868423</v>
      </c>
      <c r="E26" s="43">
        <v>2789077</v>
      </c>
      <c r="F26" s="57">
        <v>4079346</v>
      </c>
      <c r="G26" s="43">
        <v>282964</v>
      </c>
      <c r="H26" s="43">
        <v>40584</v>
      </c>
      <c r="I26" s="43">
        <v>242380</v>
      </c>
      <c r="J26" s="36"/>
      <c r="K26" s="37"/>
    </row>
    <row r="27" spans="1:11" ht="18" customHeight="1">
      <c r="A27" s="77" t="s">
        <v>219</v>
      </c>
      <c r="B27" s="77"/>
      <c r="C27" s="52"/>
      <c r="D27" s="56"/>
      <c r="E27" s="41"/>
      <c r="F27" s="56"/>
      <c r="G27" s="41"/>
      <c r="H27" s="41"/>
      <c r="I27" s="41"/>
      <c r="J27" s="36"/>
      <c r="K27" s="37"/>
    </row>
    <row r="28" spans="1:11" ht="18" customHeight="1">
      <c r="A28" s="77" t="s">
        <v>220</v>
      </c>
      <c r="B28" s="77"/>
      <c r="C28" s="53">
        <v>2319370</v>
      </c>
      <c r="D28" s="57">
        <v>2260556</v>
      </c>
      <c r="E28" s="43">
        <v>986979</v>
      </c>
      <c r="F28" s="57">
        <v>1273577</v>
      </c>
      <c r="G28" s="43">
        <v>58814</v>
      </c>
      <c r="H28" s="43">
        <v>10726</v>
      </c>
      <c r="I28" s="43">
        <v>48088</v>
      </c>
      <c r="J28" s="36"/>
      <c r="K28" s="37"/>
    </row>
    <row r="29" spans="1:11" ht="18" customHeight="1">
      <c r="A29" s="77" t="s">
        <v>221</v>
      </c>
      <c r="B29" s="77"/>
      <c r="C29" s="52"/>
      <c r="D29" s="56"/>
      <c r="E29" s="41"/>
      <c r="F29" s="56"/>
      <c r="G29" s="41"/>
      <c r="H29" s="41"/>
      <c r="I29" s="41"/>
      <c r="J29" s="36"/>
      <c r="K29" s="37"/>
    </row>
    <row r="30" spans="1:11" ht="18" customHeight="1">
      <c r="A30" s="77" t="s">
        <v>222</v>
      </c>
      <c r="B30" s="77"/>
      <c r="C30" s="53">
        <v>13662639</v>
      </c>
      <c r="D30" s="57">
        <v>13520053</v>
      </c>
      <c r="E30" s="43">
        <v>7621877</v>
      </c>
      <c r="F30" s="57">
        <v>5898176</v>
      </c>
      <c r="G30" s="43">
        <v>142586</v>
      </c>
      <c r="H30" s="43">
        <v>13814</v>
      </c>
      <c r="I30" s="43">
        <v>128772</v>
      </c>
      <c r="J30" s="36"/>
      <c r="K30" s="37"/>
    </row>
    <row r="31" spans="1:11" ht="18" customHeight="1">
      <c r="A31" s="77" t="s">
        <v>223</v>
      </c>
      <c r="B31" s="77"/>
      <c r="C31" s="52"/>
      <c r="D31" s="56"/>
      <c r="E31" s="41"/>
      <c r="F31" s="56"/>
      <c r="G31" s="41"/>
      <c r="H31" s="41"/>
      <c r="I31" s="41"/>
      <c r="J31" s="36"/>
      <c r="K31" s="37"/>
    </row>
    <row r="32" spans="1:11" ht="18" customHeight="1">
      <c r="A32" s="77" t="s">
        <v>224</v>
      </c>
      <c r="B32" s="77"/>
      <c r="C32" s="53">
        <v>29388296</v>
      </c>
      <c r="D32" s="57">
        <v>28052716</v>
      </c>
      <c r="E32" s="43">
        <v>11833441</v>
      </c>
      <c r="F32" s="57">
        <v>16219275</v>
      </c>
      <c r="G32" s="43">
        <v>1335580</v>
      </c>
      <c r="H32" s="43">
        <v>570510</v>
      </c>
      <c r="I32" s="43">
        <v>765070</v>
      </c>
      <c r="J32" s="36"/>
      <c r="K32" s="37"/>
    </row>
    <row r="33" spans="1:11" ht="18" customHeight="1">
      <c r="A33" s="77" t="s">
        <v>425</v>
      </c>
      <c r="B33" s="77"/>
      <c r="C33" s="40"/>
      <c r="D33" s="41"/>
      <c r="E33" s="41"/>
      <c r="F33" s="41"/>
      <c r="G33" s="41"/>
      <c r="H33" s="41"/>
      <c r="I33" s="41"/>
      <c r="J33" s="36"/>
      <c r="K33" s="37"/>
    </row>
    <row r="34" spans="1:11" ht="18" customHeight="1">
      <c r="A34" s="77" t="s">
        <v>225</v>
      </c>
      <c r="B34" s="77"/>
      <c r="C34" s="42">
        <v>133366</v>
      </c>
      <c r="D34" s="43">
        <v>129962</v>
      </c>
      <c r="E34" s="43">
        <v>45709</v>
      </c>
      <c r="F34" s="43">
        <v>84253</v>
      </c>
      <c r="G34" s="43">
        <v>3404</v>
      </c>
      <c r="H34" s="43">
        <v>318</v>
      </c>
      <c r="I34" s="43">
        <v>3086</v>
      </c>
      <c r="J34" s="36"/>
      <c r="K34" s="37"/>
    </row>
    <row r="35" spans="1:11" ht="18" customHeight="1">
      <c r="A35" s="77" t="s">
        <v>426</v>
      </c>
      <c r="B35" s="77"/>
      <c r="C35" s="40"/>
      <c r="D35" s="41"/>
      <c r="E35" s="41"/>
      <c r="F35" s="41"/>
      <c r="G35" s="41"/>
      <c r="H35" s="41"/>
      <c r="I35" s="41"/>
      <c r="J35" s="36"/>
      <c r="K35" s="37"/>
    </row>
    <row r="36" spans="1:11" ht="18" customHeight="1">
      <c r="A36" s="77" t="s">
        <v>226</v>
      </c>
      <c r="B36" s="77"/>
      <c r="C36" s="53">
        <v>9433745</v>
      </c>
      <c r="D36" s="43">
        <v>9295603</v>
      </c>
      <c r="E36" s="43">
        <v>4157944</v>
      </c>
      <c r="F36" s="57">
        <v>5137659</v>
      </c>
      <c r="G36" s="43">
        <v>138142</v>
      </c>
      <c r="H36" s="43">
        <v>35908</v>
      </c>
      <c r="I36" s="43">
        <v>102234</v>
      </c>
      <c r="J36" s="36"/>
      <c r="K36" s="37"/>
    </row>
    <row r="37" spans="1:11" ht="18" customHeight="1">
      <c r="A37" s="77" t="s">
        <v>427</v>
      </c>
      <c r="B37" s="77"/>
      <c r="C37" s="52"/>
      <c r="D37" s="41"/>
      <c r="E37" s="41"/>
      <c r="F37" s="56"/>
      <c r="G37" s="41"/>
      <c r="H37" s="41"/>
      <c r="I37" s="41"/>
      <c r="J37" s="36"/>
      <c r="K37" s="37"/>
    </row>
    <row r="38" spans="1:11" ht="18" customHeight="1">
      <c r="A38" s="77" t="s">
        <v>227</v>
      </c>
      <c r="B38" s="77"/>
      <c r="C38" s="53">
        <v>25606871</v>
      </c>
      <c r="D38" s="43">
        <v>25210627</v>
      </c>
      <c r="E38" s="43">
        <v>11843080</v>
      </c>
      <c r="F38" s="57">
        <v>13367547</v>
      </c>
      <c r="G38" s="43">
        <v>396244</v>
      </c>
      <c r="H38" s="43">
        <v>79325</v>
      </c>
      <c r="I38" s="43">
        <v>316919</v>
      </c>
      <c r="J38" s="36"/>
      <c r="K38" s="37"/>
    </row>
    <row r="39" spans="1:11" ht="18" customHeight="1">
      <c r="A39" s="77" t="s">
        <v>228</v>
      </c>
      <c r="B39" s="77"/>
      <c r="C39" s="40"/>
      <c r="D39" s="41"/>
      <c r="E39" s="41"/>
      <c r="F39" s="41"/>
      <c r="G39" s="41"/>
      <c r="H39" s="41"/>
      <c r="I39" s="41"/>
      <c r="J39" s="36"/>
      <c r="K39" s="37"/>
    </row>
    <row r="40" spans="1:11" ht="18" customHeight="1">
      <c r="A40" s="77" t="s">
        <v>428</v>
      </c>
      <c r="B40" s="77"/>
      <c r="C40" s="42">
        <v>64489686</v>
      </c>
      <c r="D40" s="43">
        <v>64124619</v>
      </c>
      <c r="E40" s="43">
        <v>43676044</v>
      </c>
      <c r="F40" s="43">
        <v>20448575</v>
      </c>
      <c r="G40" s="43">
        <v>365067</v>
      </c>
      <c r="H40" s="43">
        <v>42371</v>
      </c>
      <c r="I40" s="43">
        <v>322696</v>
      </c>
      <c r="J40" s="36"/>
      <c r="K40" s="37"/>
    </row>
    <row r="41" spans="1:11" ht="24.75" customHeight="1">
      <c r="A41" s="77" t="s">
        <v>429</v>
      </c>
      <c r="B41" s="77"/>
      <c r="C41" s="40"/>
      <c r="D41" s="41"/>
      <c r="E41" s="41"/>
      <c r="F41" s="41"/>
      <c r="G41" s="41"/>
      <c r="H41" s="41"/>
      <c r="I41" s="41"/>
      <c r="J41" s="36"/>
      <c r="K41" s="37"/>
    </row>
    <row r="42" spans="1:11" ht="6.75" customHeight="1">
      <c r="A42" s="79"/>
      <c r="B42" s="79"/>
      <c r="C42" s="44"/>
      <c r="D42" s="44"/>
      <c r="E42" s="44"/>
      <c r="F42" s="44"/>
      <c r="G42" s="44"/>
      <c r="H42" s="44"/>
      <c r="I42" s="44"/>
      <c r="J42" s="36"/>
      <c r="K42" s="37"/>
    </row>
    <row r="43" spans="1:11" ht="28.5" customHeight="1">
      <c r="A43" s="45" t="str">
        <f>"說明："</f>
        <v>說明：</v>
      </c>
      <c r="B43" s="78" t="s">
        <v>430</v>
      </c>
      <c r="C43" s="78"/>
      <c r="D43" s="78"/>
      <c r="E43" s="78"/>
      <c r="F43" s="78"/>
      <c r="G43" s="78"/>
      <c r="H43" s="78"/>
      <c r="I43" s="78"/>
      <c r="J43" s="78"/>
      <c r="K43" s="78"/>
    </row>
  </sheetData>
  <mergeCells count="45">
    <mergeCell ref="B43:K43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5:J5"/>
    <mergeCell ref="A6:B6"/>
    <mergeCell ref="D6:F6"/>
    <mergeCell ref="G6:I6"/>
    <mergeCell ref="A1:J1"/>
    <mergeCell ref="A2:J2"/>
    <mergeCell ref="A3:J3"/>
    <mergeCell ref="A4:J4"/>
  </mergeCells>
  <printOptions/>
  <pageMargins left="0.3937007874015748" right="0.5905511811023623" top="0.5118110236220472" bottom="0.7086614173228346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2011-07-26T06:24:24Z</cp:lastPrinted>
  <dcterms:created xsi:type="dcterms:W3CDTF">1997-01-14T01:50:29Z</dcterms:created>
  <dcterms:modified xsi:type="dcterms:W3CDTF">2011-07-26T06:48:13Z</dcterms:modified>
  <cp:category/>
  <cp:version/>
  <cp:contentType/>
  <cp:contentStatus/>
</cp:coreProperties>
</file>