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240" windowHeight="8400" activeTab="0"/>
  </bookViews>
  <sheets>
    <sheet name="校別" sheetId="1" r:id="rId1"/>
    <sheet name="國別" sheetId="2" r:id="rId2"/>
  </sheets>
  <definedNames>
    <definedName name="_xlnm.Print_Titles" localSheetId="0">'校別'!$1:$4</definedName>
    <definedName name="_xlnm.Print_Titles" localSheetId="1">'國別'!$1:$3</definedName>
  </definedNames>
  <calcPr fullCalcOnLoad="1"/>
</workbook>
</file>

<file path=xl/comments1.xml><?xml version="1.0" encoding="utf-8"?>
<comments xmlns="http://schemas.openxmlformats.org/spreadsheetml/2006/main">
  <authors>
    <author>moejsmpc</author>
  </authors>
  <commentList>
    <comment ref="D4" authorId="0">
      <text>
        <r>
          <rPr>
            <b/>
            <sz val="9"/>
            <rFont val="新細明體"/>
            <family val="1"/>
          </rPr>
          <t>moejsmpc:</t>
        </r>
        <r>
          <rPr>
            <sz val="9"/>
            <rFont val="新細明體"/>
            <family val="1"/>
          </rPr>
          <t xml:space="preserve">
不含港澳</t>
        </r>
      </text>
    </comment>
    <comment ref="F4" authorId="0">
      <text>
        <r>
          <rPr>
            <b/>
            <sz val="9"/>
            <rFont val="新細明體"/>
            <family val="1"/>
          </rPr>
          <t>moejsmpc:</t>
        </r>
        <r>
          <rPr>
            <sz val="9"/>
            <rFont val="新細明體"/>
            <family val="1"/>
          </rPr>
          <t xml:space="preserve">
不含港澳</t>
        </r>
      </text>
    </comment>
    <comment ref="K4" authorId="0">
      <text>
        <r>
          <rPr>
            <b/>
            <sz val="9"/>
            <rFont val="新細明體"/>
            <family val="1"/>
          </rPr>
          <t>moejsmpc:</t>
        </r>
        <r>
          <rPr>
            <sz val="9"/>
            <rFont val="新細明體"/>
            <family val="1"/>
          </rPr>
          <t xml:space="preserve">
不含港澳</t>
        </r>
      </text>
    </comment>
    <comment ref="E4" authorId="0">
      <text>
        <r>
          <rPr>
            <b/>
            <sz val="9"/>
            <rFont val="新細明體"/>
            <family val="1"/>
          </rPr>
          <t>moejsmpc:</t>
        </r>
        <r>
          <rPr>
            <sz val="9"/>
            <rFont val="新細明體"/>
            <family val="1"/>
          </rPr>
          <t xml:space="preserve">
含港澳</t>
        </r>
      </text>
    </comment>
    <comment ref="G4" authorId="0">
      <text>
        <r>
          <rPr>
            <b/>
            <sz val="9"/>
            <rFont val="新細明體"/>
            <family val="1"/>
          </rPr>
          <t>moejsmpc:</t>
        </r>
        <r>
          <rPr>
            <sz val="9"/>
            <rFont val="新細明體"/>
            <family val="1"/>
          </rPr>
          <t xml:space="preserve">
含港澳</t>
        </r>
      </text>
    </comment>
    <comment ref="I4" authorId="0">
      <text>
        <r>
          <rPr>
            <b/>
            <sz val="9"/>
            <rFont val="新細明體"/>
            <family val="1"/>
          </rPr>
          <t>moejsmpc:</t>
        </r>
        <r>
          <rPr>
            <sz val="9"/>
            <rFont val="新細明體"/>
            <family val="1"/>
          </rPr>
          <t xml:space="preserve">
含港澳</t>
        </r>
      </text>
    </comment>
    <comment ref="J4" authorId="0">
      <text>
        <r>
          <rPr>
            <b/>
            <sz val="9"/>
            <rFont val="新細明體"/>
            <family val="1"/>
          </rPr>
          <t>moejsmpc:</t>
        </r>
        <r>
          <rPr>
            <sz val="9"/>
            <rFont val="新細明體"/>
            <family val="1"/>
          </rPr>
          <t xml:space="preserve">
含港澳</t>
        </r>
      </text>
    </comment>
  </commentList>
</comments>
</file>

<file path=xl/sharedStrings.xml><?xml version="1.0" encoding="utf-8"?>
<sst xmlns="http://schemas.openxmlformats.org/spreadsheetml/2006/main" count="482" uniqueCount="479">
  <si>
    <t>0001</t>
  </si>
  <si>
    <t>國立政治大學</t>
  </si>
  <si>
    <t>0002</t>
  </si>
  <si>
    <t>國立清華大學</t>
  </si>
  <si>
    <t>0003</t>
  </si>
  <si>
    <t>國立台灣大學</t>
  </si>
  <si>
    <t>0004</t>
  </si>
  <si>
    <t>國立台灣師範大學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</si>
  <si>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</si>
  <si>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</si>
  <si>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</si>
  <si>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</si>
  <si>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</si>
  <si>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</si>
  <si>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</si>
  <si>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</si>
  <si>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</si>
  <si>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</si>
  <si>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</si>
  <si>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國立台灣海洋大學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</si>
  <si>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</si>
  <si>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</si>
  <si>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</si>
  <si>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</si>
  <si>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</si>
  <si>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</si>
  <si>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</si>
  <si>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</si>
  <si>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</si>
  <si>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國立台北大學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</si>
  <si>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</si>
  <si>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</si>
  <si>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</si>
  <si>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</si>
  <si>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</si>
  <si>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</si>
  <si>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</si>
  <si>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</si>
  <si>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</si>
  <si>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國立台灣科技大學</t>
  </si>
  <si>
    <t>0023</t>
  </si>
  <si>
    <t>國立雲林科技大學</t>
  </si>
  <si>
    <t>0024</t>
  </si>
  <si>
    <t>國立屏東科技大學</t>
  </si>
  <si>
    <t>0025</t>
  </si>
  <si>
    <t>國立台北科技大學</t>
  </si>
  <si>
    <t>0026</t>
  </si>
  <si>
    <t>國立高雄第一科技大學</t>
  </si>
  <si>
    <t>0027</t>
  </si>
  <si>
    <t>國立高雄應用科技大學</t>
  </si>
  <si>
    <t>0028</t>
  </si>
  <si>
    <t>國立台北藝術大學</t>
  </si>
  <si>
    <t>0029</t>
  </si>
  <si>
    <t>國立台灣藝術大學</t>
  </si>
  <si>
    <t>0030</t>
  </si>
  <si>
    <t>國立台東大學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</si>
  <si>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</si>
  <si>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</si>
  <si>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</si>
  <si>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</si>
  <si>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</si>
  <si>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</si>
  <si>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</si>
  <si>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國立台南藝術大學</t>
  </si>
  <si>
    <t>0036</t>
  </si>
  <si>
    <t>國立台南大學</t>
  </si>
  <si>
    <t>0040</t>
  </si>
  <si>
    <t>國立屏東教育大學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</si>
  <si>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</si>
  <si>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</si>
  <si>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</si>
  <si>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</si>
  <si>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</si>
  <si>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</si>
  <si>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</si>
  <si>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</si>
  <si>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</si>
  <si>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</si>
  <si>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</si>
  <si>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</si>
  <si>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</si>
  <si>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</si>
  <si>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</si>
  <si>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</si>
  <si>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</si>
  <si>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</si>
  <si>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</si>
  <si>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</si>
  <si>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</si>
  <si>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</si>
  <si>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</si>
  <si>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</si>
  <si>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</si>
  <si>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</si>
  <si>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</si>
  <si>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</si>
  <si>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</si>
  <si>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</si>
  <si>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</si>
  <si>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</si>
  <si>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</si>
  <si>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</si>
  <si>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</si>
  <si>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</si>
  <si>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</si>
  <si>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</si>
  <si>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</si>
  <si>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</si>
  <si>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</si>
  <si>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</si>
  <si>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</si>
  <si>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</si>
  <si>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</si>
  <si>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南台科技大學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</si>
  <si>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</si>
  <si>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</si>
  <si>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</si>
  <si>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</si>
  <si>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</si>
  <si>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</si>
  <si>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</si>
  <si>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</si>
  <si>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</si>
  <si>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台北醫學大學</t>
  </si>
  <si>
    <t>1029</t>
  </si>
  <si>
    <t>中山醫學大學</t>
  </si>
  <si>
    <t>1030</t>
  </si>
  <si>
    <t>龍華科技大學</t>
  </si>
  <si>
    <t>1032</t>
  </si>
  <si>
    <t>明新科技大學</t>
  </si>
  <si>
    <t>1033</t>
  </si>
  <si>
    <t>長榮大學</t>
  </si>
  <si>
    <t>1035</t>
  </si>
  <si>
    <t>中國醫藥大學</t>
  </si>
  <si>
    <t>1036</t>
  </si>
  <si>
    <t>清雲科技大學</t>
  </si>
  <si>
    <t>1037</t>
  </si>
  <si>
    <t>正修科技大學</t>
  </si>
  <si>
    <t>1039</t>
  </si>
  <si>
    <t>玄奘大學</t>
  </si>
  <si>
    <t>1040</t>
  </si>
  <si>
    <t>建國科技大學</t>
  </si>
  <si>
    <t>1042</t>
  </si>
  <si>
    <t>高苑科技大學</t>
  </si>
  <si>
    <t>1043</t>
  </si>
  <si>
    <t>大仁科技大學</t>
  </si>
  <si>
    <t>1045</t>
  </si>
  <si>
    <t>嶺東科技大學</t>
  </si>
  <si>
    <t>1046</t>
  </si>
  <si>
    <t>中國科技大學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</si>
  <si>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</si>
  <si>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</si>
  <si>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</si>
  <si>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</si>
  <si>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</si>
  <si>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</si>
  <si>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</si>
  <si>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台南科技大學</t>
  </si>
  <si>
    <t>1054</t>
  </si>
  <si>
    <t>景文科技大學</t>
  </si>
  <si>
    <t>0110</t>
  </si>
  <si>
    <t>國立體育學院</t>
  </si>
  <si>
    <t>0118</t>
  </si>
  <si>
    <t>國立台北護理學院</t>
  </si>
  <si>
    <t>0140</t>
  </si>
  <si>
    <t>國立高雄餐旅學院</t>
  </si>
  <si>
    <t>0142</t>
  </si>
  <si>
    <t>國立台北商業技術學院</t>
  </si>
  <si>
    <t>0143</t>
  </si>
  <si>
    <t>國立金門技術學院</t>
  </si>
  <si>
    <t>1124</t>
  </si>
  <si>
    <t>立德管理學院</t>
  </si>
  <si>
    <t>1145</t>
  </si>
  <si>
    <t>中華技術學院</t>
  </si>
  <si>
    <t>1147</t>
  </si>
  <si>
    <t>文藻外語學院</t>
  </si>
  <si>
    <t>1154</t>
  </si>
  <si>
    <t>永達技術學院</t>
  </si>
  <si>
    <t>1160</t>
  </si>
  <si>
    <t>育達商業技術學院</t>
  </si>
  <si>
    <t>1166</t>
  </si>
  <si>
    <t>亞東技術學院</t>
  </si>
  <si>
    <t>1170</t>
  </si>
  <si>
    <t>中州技術學院</t>
  </si>
  <si>
    <t>1171</t>
  </si>
  <si>
    <t>環球技術學院</t>
  </si>
  <si>
    <t>1173</t>
  </si>
  <si>
    <t>美和技術學院</t>
  </si>
  <si>
    <t>1174</t>
  </si>
  <si>
    <t>修平技術學院</t>
  </si>
  <si>
    <t>1180</t>
  </si>
  <si>
    <t>南開技術學院</t>
  </si>
  <si>
    <t>1186</t>
  </si>
  <si>
    <t>長庚技術學院</t>
  </si>
  <si>
    <t>1189</t>
  </si>
  <si>
    <t>親民技術學院</t>
  </si>
  <si>
    <t>1192</t>
  </si>
  <si>
    <t>3102</t>
  </si>
  <si>
    <t>台北市立體育學院</t>
  </si>
  <si>
    <t>1282</t>
  </si>
  <si>
    <t>1291</t>
  </si>
  <si>
    <t>聖母醫護管理專科學校</t>
  </si>
  <si>
    <t>(7)</t>
  </si>
  <si>
    <t>1052</t>
  </si>
  <si>
    <t>1056</t>
  </si>
  <si>
    <t>1190</t>
  </si>
  <si>
    <t>1285</t>
  </si>
  <si>
    <t>1290</t>
  </si>
  <si>
    <t>1292</t>
  </si>
  <si>
    <t>遠東科技大學</t>
  </si>
  <si>
    <t>東南科技大學</t>
  </si>
  <si>
    <t>高鳳技術學院</t>
  </si>
  <si>
    <t>臺灣觀光學院</t>
  </si>
  <si>
    <t>馬偕醫護管理專科學校</t>
  </si>
  <si>
    <t>慈惠醫護管理專校</t>
  </si>
  <si>
    <t>崇仁醫護管理專科學校</t>
  </si>
  <si>
    <t>新生醫護管理專科學校</t>
  </si>
  <si>
    <t>1038</t>
  </si>
  <si>
    <t>萬能科技大學</t>
  </si>
  <si>
    <t>單位：人</t>
  </si>
  <si>
    <t>學　　校　　名　　稱</t>
  </si>
  <si>
    <r>
      <t>總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 xml:space="preserve">計
</t>
    </r>
    <r>
      <rPr>
        <b/>
        <sz val="10"/>
        <rFont val="Times New Roman"/>
        <family val="1"/>
      </rPr>
      <t>(1)+(2)+
(3)+(4)</t>
    </r>
  </si>
  <si>
    <t>(1)</t>
  </si>
  <si>
    <t>(2)</t>
  </si>
  <si>
    <t>(3)</t>
  </si>
  <si>
    <t>(4)</t>
  </si>
  <si>
    <t>(5)</t>
  </si>
  <si>
    <t>(6)</t>
  </si>
  <si>
    <t>總　　計</t>
  </si>
  <si>
    <t>0031</t>
  </si>
  <si>
    <t>國立宜蘭大學</t>
  </si>
  <si>
    <t>0037</t>
  </si>
  <si>
    <t>國立台北教育大學</t>
  </si>
  <si>
    <t>0038</t>
  </si>
  <si>
    <t>國立新竹教育大學</t>
  </si>
  <si>
    <t>0039</t>
  </si>
  <si>
    <t>國立台中教育大學</t>
  </si>
  <si>
    <t>0041</t>
  </si>
  <si>
    <t>國立花蓮教育大學</t>
  </si>
  <si>
    <t>0043</t>
  </si>
  <si>
    <t>國立勤益科技大學</t>
  </si>
  <si>
    <t>0111</t>
  </si>
  <si>
    <t>國立台灣體育學院</t>
  </si>
  <si>
    <t>0137</t>
  </si>
  <si>
    <t>國立台中技術學院</t>
  </si>
  <si>
    <t>0220</t>
  </si>
  <si>
    <t>國立台中護理專科學校</t>
  </si>
  <si>
    <t>1034</t>
  </si>
  <si>
    <t>弘光科技大學</t>
  </si>
  <si>
    <t>1041</t>
  </si>
  <si>
    <t>明志科技大學</t>
  </si>
  <si>
    <t>1044</t>
  </si>
  <si>
    <t>聖約翰科技大學</t>
  </si>
  <si>
    <t>1047</t>
  </si>
  <si>
    <t>中臺科技大學</t>
  </si>
  <si>
    <t>1055</t>
  </si>
  <si>
    <t>中華醫事科技大學</t>
  </si>
  <si>
    <t>1057</t>
  </si>
  <si>
    <t>德明財經科技大學</t>
  </si>
  <si>
    <t>1058</t>
  </si>
  <si>
    <t>明道大學</t>
  </si>
  <si>
    <t>1123</t>
  </si>
  <si>
    <t>致遠管理學院</t>
  </si>
  <si>
    <t>1125</t>
  </si>
  <si>
    <t>興國管理學院</t>
  </si>
  <si>
    <t>1134</t>
  </si>
  <si>
    <t>大華技術學院</t>
  </si>
  <si>
    <t>1150</t>
  </si>
  <si>
    <t>慈濟技術學院</t>
  </si>
  <si>
    <t>1159</t>
  </si>
  <si>
    <t>和春技術學院</t>
  </si>
  <si>
    <t>1163</t>
  </si>
  <si>
    <t>北台灣科學技術學院</t>
  </si>
  <si>
    <t>1164</t>
  </si>
  <si>
    <t>致理技術學院</t>
  </si>
  <si>
    <t>1165</t>
  </si>
  <si>
    <t>醒吾技術學院</t>
  </si>
  <si>
    <t>1168</t>
  </si>
  <si>
    <t>南亞技術學院</t>
  </si>
  <si>
    <t>1169</t>
  </si>
  <si>
    <t>僑光技術學院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</si>
  <si>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</si>
  <si>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</si>
  <si>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</si>
  <si>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</si>
  <si>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</si>
  <si>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</si>
  <si>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</si>
  <si>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</si>
  <si>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</si>
  <si>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</si>
  <si>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1185</t>
  </si>
  <si>
    <t>經國管理暨健康學院</t>
  </si>
  <si>
    <t>1187</t>
  </si>
  <si>
    <t>崇右技術學院</t>
  </si>
  <si>
    <t>1191</t>
  </si>
  <si>
    <t>華夏技術學院</t>
  </si>
  <si>
    <t>1194</t>
  </si>
  <si>
    <t>台北海洋技術學院</t>
  </si>
  <si>
    <t>1281</t>
  </si>
  <si>
    <t>康寧醫護暨管理專校</t>
  </si>
  <si>
    <t>3001</t>
  </si>
  <si>
    <t>台北市立教育大學</t>
  </si>
  <si>
    <t>0136</t>
  </si>
  <si>
    <t>國立屏東商業技術學院</t>
  </si>
  <si>
    <t>0004A</t>
  </si>
  <si>
    <t>國立台灣師大僑生先修部</t>
  </si>
  <si>
    <r>
      <t xml:space="preserve">僑  生
</t>
    </r>
    <r>
      <rPr>
        <sz val="10"/>
        <rFont val="新細明體"/>
        <family val="1"/>
      </rPr>
      <t>①</t>
    </r>
  </si>
  <si>
    <r>
      <t xml:space="preserve">境外專班
</t>
    </r>
    <r>
      <rPr>
        <sz val="10"/>
        <rFont val="新細明體"/>
        <family val="1"/>
      </rPr>
      <t>①</t>
    </r>
  </si>
  <si>
    <t>附註：①正式修讀學位者、僑生、境外專班均以每年10月15日為資料標準日。</t>
  </si>
  <si>
    <t>單位：人</t>
  </si>
  <si>
    <t>總計</t>
  </si>
  <si>
    <t>(1)+(2)+(3)+(4)</t>
  </si>
  <si>
    <t>(1)</t>
  </si>
  <si>
    <t>(2)</t>
  </si>
  <si>
    <t>(3)</t>
  </si>
  <si>
    <t>(4)</t>
  </si>
  <si>
    <t>(5)</t>
  </si>
  <si>
    <t>(6)</t>
  </si>
  <si>
    <t xml:space="preserve">總　計 </t>
  </si>
  <si>
    <t>亞洲</t>
  </si>
  <si>
    <t>馬來西亞</t>
  </si>
  <si>
    <t>澳門</t>
  </si>
  <si>
    <t>日本</t>
  </si>
  <si>
    <t>印尼</t>
  </si>
  <si>
    <t>南韓</t>
  </si>
  <si>
    <t>緬甸</t>
  </si>
  <si>
    <t>越南</t>
  </si>
  <si>
    <t>香港</t>
  </si>
  <si>
    <t>泰國</t>
  </si>
  <si>
    <t>印度</t>
  </si>
  <si>
    <t>菲律賓</t>
  </si>
  <si>
    <t>俄羅斯</t>
  </si>
  <si>
    <t>蒙古</t>
  </si>
  <si>
    <t>新加坡</t>
  </si>
  <si>
    <t>土耳其</t>
  </si>
  <si>
    <t>柬埔寨</t>
  </si>
  <si>
    <t>以色列</t>
  </si>
  <si>
    <t>尼泊爾</t>
  </si>
  <si>
    <t>伊拉克</t>
  </si>
  <si>
    <t>約旦</t>
  </si>
  <si>
    <t>孟加拉</t>
  </si>
  <si>
    <t>哈薩克</t>
  </si>
  <si>
    <t>沙烏地阿拉伯</t>
  </si>
  <si>
    <t>汶萊</t>
  </si>
  <si>
    <t>斯里蘭卡</t>
  </si>
  <si>
    <t>不丹</t>
  </si>
  <si>
    <t>伊朗</t>
  </si>
  <si>
    <t>敘利亞</t>
  </si>
  <si>
    <t>巴基斯坦</t>
  </si>
  <si>
    <t>烏茲別克</t>
  </si>
  <si>
    <t>喬治亞</t>
  </si>
  <si>
    <t>黎巴嫩</t>
  </si>
  <si>
    <t>阿拉伯聯合大公國</t>
  </si>
  <si>
    <t>吉爾吉斯</t>
  </si>
  <si>
    <t>亞美尼亞</t>
  </si>
  <si>
    <t>塔吉克</t>
  </si>
  <si>
    <t>土庫曼</t>
  </si>
  <si>
    <t>杜瓦</t>
  </si>
  <si>
    <t>巴勒斯坦</t>
  </si>
  <si>
    <t>大洋洲</t>
  </si>
  <si>
    <t>澳大利亞</t>
  </si>
  <si>
    <t>紐西蘭</t>
  </si>
  <si>
    <t>吉里巴斯</t>
  </si>
  <si>
    <t>索羅門群島</t>
  </si>
  <si>
    <t>馬紹爾群島共和國</t>
  </si>
  <si>
    <t>吐瓦魯</t>
  </si>
  <si>
    <t>諾魯</t>
  </si>
  <si>
    <t>斐濟</t>
  </si>
  <si>
    <t>巴布亞紐幾內亞</t>
  </si>
  <si>
    <t>帛琉</t>
  </si>
  <si>
    <t>密克羅尼西亞</t>
  </si>
  <si>
    <t>非洲</t>
  </si>
  <si>
    <t>南非</t>
  </si>
  <si>
    <t>甘比亞</t>
  </si>
  <si>
    <t>馬拉威</t>
  </si>
  <si>
    <t>布吉納法索</t>
  </si>
  <si>
    <t>史瓦濟蘭</t>
  </si>
  <si>
    <t>聖多美普林西比</t>
  </si>
  <si>
    <t>查德</t>
  </si>
  <si>
    <t>摩洛哥</t>
  </si>
  <si>
    <t>象牙海岸</t>
  </si>
  <si>
    <t>埃及</t>
  </si>
  <si>
    <t>迦納</t>
  </si>
  <si>
    <t>奈及利亞</t>
  </si>
  <si>
    <t>剛果</t>
  </si>
  <si>
    <t>塞內加爾</t>
  </si>
  <si>
    <t>辛巴威</t>
  </si>
  <si>
    <t>喀麥隆</t>
  </si>
  <si>
    <t>馬達加斯加</t>
  </si>
  <si>
    <t>模里西斯</t>
  </si>
  <si>
    <t>莫三比克</t>
  </si>
  <si>
    <t>坦尚尼亞</t>
  </si>
  <si>
    <t>尚比亞</t>
  </si>
  <si>
    <t>幾內亞</t>
  </si>
  <si>
    <t>賴比瑞亞</t>
  </si>
  <si>
    <t>多哥</t>
  </si>
  <si>
    <t>烏干達</t>
  </si>
  <si>
    <t>阿爾及利亞</t>
  </si>
  <si>
    <t>肯亞</t>
  </si>
  <si>
    <t>歐洲</t>
  </si>
  <si>
    <t>法國</t>
  </si>
  <si>
    <t>德國</t>
  </si>
  <si>
    <t>英國</t>
  </si>
  <si>
    <t>荷蘭</t>
  </si>
  <si>
    <t>波蘭</t>
  </si>
  <si>
    <t>捷克</t>
  </si>
  <si>
    <t>西班牙</t>
  </si>
  <si>
    <t>瑞典</t>
  </si>
  <si>
    <t>奧地利</t>
  </si>
  <si>
    <t>義大利</t>
  </si>
  <si>
    <t>瑞士</t>
  </si>
  <si>
    <t>比利時</t>
  </si>
  <si>
    <t>烏克蘭</t>
  </si>
  <si>
    <t>芬蘭</t>
  </si>
  <si>
    <t>匈牙利</t>
  </si>
  <si>
    <t>斯洛伐克</t>
  </si>
  <si>
    <t>斯洛維尼亞</t>
  </si>
  <si>
    <t>丹麥</t>
  </si>
  <si>
    <t>愛爾蘭</t>
  </si>
  <si>
    <t>立陶宛</t>
  </si>
  <si>
    <t>挪威</t>
  </si>
  <si>
    <t>白俄羅斯</t>
  </si>
  <si>
    <t>葡萄牙</t>
  </si>
  <si>
    <t>羅馬尼亞</t>
  </si>
  <si>
    <t>希臘</t>
  </si>
  <si>
    <t>拉脫維亞</t>
  </si>
  <si>
    <t>馬其頓</t>
  </si>
  <si>
    <t>愛沙尼亞</t>
  </si>
  <si>
    <t>冰島</t>
  </si>
  <si>
    <t>克羅埃西亞</t>
  </si>
  <si>
    <t>保加利亞</t>
  </si>
  <si>
    <t>塞爾維亞共和國</t>
  </si>
  <si>
    <t>美洲</t>
  </si>
  <si>
    <t>美國</t>
  </si>
  <si>
    <t>加拿大</t>
  </si>
  <si>
    <t>巴拉圭</t>
  </si>
  <si>
    <t>貝里斯</t>
  </si>
  <si>
    <t>宏都拉斯</t>
  </si>
  <si>
    <t>尼加拉瓜</t>
  </si>
  <si>
    <t>巴拿馬</t>
  </si>
  <si>
    <t>哥斯大黎加</t>
  </si>
  <si>
    <t>墨西哥</t>
  </si>
  <si>
    <t>阿根廷</t>
  </si>
  <si>
    <t>巴西</t>
  </si>
  <si>
    <t>瓜地馬拉</t>
  </si>
  <si>
    <t>玻利維亞</t>
  </si>
  <si>
    <t>薩爾瓦多</t>
  </si>
  <si>
    <t>秘魯</t>
  </si>
  <si>
    <t>智利</t>
  </si>
  <si>
    <t>聖文森</t>
  </si>
  <si>
    <t>海地</t>
  </si>
  <si>
    <t>哥倫比亞</t>
  </si>
  <si>
    <t>厄瓜多</t>
  </si>
  <si>
    <t>多明尼加</t>
  </si>
  <si>
    <t>聖克里斯多福</t>
  </si>
  <si>
    <t>委內瑞拉</t>
  </si>
  <si>
    <t>聖露西亞</t>
  </si>
  <si>
    <t>牙買加</t>
  </si>
  <si>
    <t>千里達</t>
  </si>
  <si>
    <t>多米尼克</t>
  </si>
  <si>
    <t>烏拉圭</t>
  </si>
  <si>
    <r>
      <t>正式修讀
學位者</t>
    </r>
    <r>
      <rPr>
        <sz val="10"/>
        <rFont val="新細明體"/>
        <family val="1"/>
      </rPr>
      <t>①</t>
    </r>
  </si>
  <si>
    <t>正式修讀
學位者①</t>
  </si>
  <si>
    <t>僑生
①</t>
  </si>
  <si>
    <t>境外專班
①</t>
  </si>
  <si>
    <r>
      <t>大專附設語文中心修讀華語文者</t>
    </r>
    <r>
      <rPr>
        <sz val="10"/>
        <rFont val="新細明體"/>
        <family val="1"/>
      </rPr>
      <t>②</t>
    </r>
  </si>
  <si>
    <t>大專附設語文中心修讀華語文者②</t>
  </si>
  <si>
    <t>　　　②本學年交換生同時在大專附設語文中心修讀語文者為1,208人。</t>
  </si>
  <si>
    <t>交換生
(正式修讀
學分者)</t>
  </si>
  <si>
    <r>
      <t>短期研習或遊學者</t>
    </r>
    <r>
      <rPr>
        <sz val="10"/>
        <rFont val="新細明體"/>
        <family val="1"/>
      </rPr>
      <t xml:space="preserve"> </t>
    </r>
  </si>
  <si>
    <t>個人身分選讀生</t>
  </si>
  <si>
    <t>交換生
(正式修讀學分者)</t>
  </si>
  <si>
    <t xml:space="preserve">短期研習或遊學者
</t>
  </si>
  <si>
    <t xml:space="preserve">個人身分選讀生
</t>
  </si>
  <si>
    <r>
      <t xml:space="preserve">96 </t>
    </r>
    <r>
      <rPr>
        <b/>
        <sz val="12"/>
        <rFont val="細明體"/>
        <family val="3"/>
      </rPr>
      <t>年度</t>
    </r>
  </si>
  <si>
    <t>96  年度  SY 2007-2008</t>
  </si>
  <si>
    <t>大專校院外國學生人數統計</t>
  </si>
  <si>
    <t>大專校院外國學生人數—按國別分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</si>
</sst>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[Red]\(#,##0\)"/>
    <numFmt numFmtId="188" formatCode="_-* #,##0.0_-;\-* #,##0.0_-;_-* &quot;-&quot;??_-;_-@_-"/>
    <numFmt numFmtId="189" formatCode="_-* #,##0_-;\-* #,##0_-;_-* &quot;-&quot;??_-;_-@_-"/>
    <numFmt numFmtId="190" formatCode="_-* #\ ##0_-;\-* #\ ##0_-;_-* &quot;-&quot;_-;_-@_-"/>
    <numFmt numFmtId="191" formatCode="#,##0_);[Red]\(#,##0\);&quot;-&quot;"/>
    <numFmt numFmtId="192" formatCode="#,##0;\-0;&quot;  -   &quot;"/>
    <numFmt numFmtId="193" formatCode="0;\-0;&quot; - &quot;"/>
    <numFmt numFmtId="194" formatCode="[$-1010404]#,##0;\ #,##0\-;\ \-"/>
  </numFmts>
  <fonts count="53">
    <font>
      <sz val="12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Arial"/>
      <family val="2"/>
    </font>
    <font>
      <sz val="10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>
        <color indexed="63"/>
      </top>
      <bottom style="medium"/>
    </border>
    <border>
      <left>
        <color indexed="63"/>
      </left>
      <right/>
      <top style="medium"/>
      <bottom>
        <color indexed="63"/>
      </bottom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>
      <alignment wrapText="1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89" fontId="8" fillId="33" borderId="16" xfId="35" applyNumberFormat="1" applyFont="1" applyFill="1" applyBorder="1" applyAlignment="1">
      <alignment horizontal="center" vertical="center"/>
    </xf>
    <xf numFmtId="189" fontId="8" fillId="33" borderId="17" xfId="35" applyNumberFormat="1" applyFont="1" applyFill="1" applyBorder="1" applyAlignment="1">
      <alignment horizontal="center" vertical="center"/>
    </xf>
    <xf numFmtId="189" fontId="8" fillId="0" borderId="12" xfId="35" applyNumberFormat="1" applyFont="1" applyFill="1" applyBorder="1" applyAlignment="1">
      <alignment horizontal="center" vertical="center"/>
    </xf>
    <xf numFmtId="189" fontId="8" fillId="33" borderId="18" xfId="35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189" fontId="8" fillId="0" borderId="21" xfId="35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189" fontId="8" fillId="0" borderId="24" xfId="35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193" fontId="10" fillId="0" borderId="21" xfId="35" applyNumberFormat="1" applyFont="1" applyBorder="1" applyAlignment="1">
      <alignment horizontal="right" vertical="center"/>
    </xf>
    <xf numFmtId="193" fontId="10" fillId="0" borderId="26" xfId="35" applyNumberFormat="1" applyFont="1" applyBorder="1" applyAlignment="1">
      <alignment horizontal="right" vertical="center"/>
    </xf>
    <xf numFmtId="193" fontId="10" fillId="0" borderId="26" xfId="35" applyNumberFormat="1" applyFont="1" applyBorder="1" applyAlignment="1">
      <alignment horizontal="right" vertical="center" wrapText="1"/>
    </xf>
    <xf numFmtId="193" fontId="10" fillId="0" borderId="12" xfId="35" applyNumberFormat="1" applyFont="1" applyBorder="1" applyAlignment="1">
      <alignment horizontal="right" vertical="center" wrapText="1"/>
    </xf>
    <xf numFmtId="193" fontId="10" fillId="0" borderId="20" xfId="35" applyNumberFormat="1" applyFont="1" applyBorder="1" applyAlignment="1">
      <alignment horizontal="right" vertical="center"/>
    </xf>
    <xf numFmtId="193" fontId="10" fillId="0" borderId="24" xfId="35" applyNumberFormat="1" applyFont="1" applyBorder="1" applyAlignment="1">
      <alignment horizontal="right" vertical="center"/>
    </xf>
    <xf numFmtId="193" fontId="10" fillId="0" borderId="27" xfId="35" applyNumberFormat="1" applyFont="1" applyBorder="1" applyAlignment="1">
      <alignment horizontal="right" vertical="center"/>
    </xf>
    <xf numFmtId="193" fontId="10" fillId="0" borderId="27" xfId="35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89" fontId="8" fillId="0" borderId="16" xfId="35" applyNumberFormat="1" applyFont="1" applyBorder="1" applyAlignment="1">
      <alignment horizontal="center" vertical="center" wrapText="1"/>
    </xf>
    <xf numFmtId="193" fontId="10" fillId="0" borderId="16" xfId="35" applyNumberFormat="1" applyFont="1" applyBorder="1" applyAlignment="1">
      <alignment horizontal="right" vertical="center"/>
    </xf>
    <xf numFmtId="193" fontId="10" fillId="0" borderId="17" xfId="35" applyNumberFormat="1" applyFont="1" applyBorder="1" applyAlignment="1">
      <alignment horizontal="right" vertical="center"/>
    </xf>
    <xf numFmtId="193" fontId="10" fillId="0" borderId="17" xfId="35" applyNumberFormat="1" applyFont="1" applyBorder="1" applyAlignment="1">
      <alignment horizontal="right" vertical="center" wrapText="1"/>
    </xf>
    <xf numFmtId="193" fontId="10" fillId="0" borderId="16" xfId="35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shrinkToFit="1"/>
    </xf>
    <xf numFmtId="0" fontId="12" fillId="0" borderId="0" xfId="33">
      <alignment wrapText="1"/>
      <protection/>
    </xf>
    <xf numFmtId="0" fontId="18" fillId="0" borderId="25" xfId="33" applyFont="1" applyFill="1" applyBorder="1" applyAlignment="1">
      <alignment vertical="center" wrapText="1"/>
      <protection/>
    </xf>
    <xf numFmtId="0" fontId="15" fillId="0" borderId="30" xfId="33" applyFont="1" applyFill="1" applyBorder="1" applyAlignment="1">
      <alignment vertical="center" wrapText="1"/>
      <protection/>
    </xf>
    <xf numFmtId="194" fontId="17" fillId="0" borderId="31" xfId="33" applyNumberFormat="1" applyFont="1" applyFill="1" applyBorder="1" applyAlignment="1">
      <alignment horizontal="right" vertical="center" wrapText="1"/>
      <protection/>
    </xf>
    <xf numFmtId="194" fontId="17" fillId="0" borderId="0" xfId="33" applyNumberFormat="1" applyFont="1" applyFill="1" applyBorder="1" applyAlignment="1">
      <alignment horizontal="right" vertical="center" wrapText="1"/>
      <protection/>
    </xf>
    <xf numFmtId="0" fontId="15" fillId="0" borderId="0" xfId="33" applyFont="1" applyFill="1" applyBorder="1" applyAlignment="1">
      <alignment vertical="center" wrapText="1"/>
      <protection/>
    </xf>
    <xf numFmtId="0" fontId="18" fillId="0" borderId="0" xfId="33" applyFont="1" applyFill="1" applyBorder="1" applyAlignment="1">
      <alignment vertical="center" wrapText="1"/>
      <protection/>
    </xf>
    <xf numFmtId="0" fontId="15" fillId="0" borderId="25" xfId="33" applyFont="1" applyFill="1" applyBorder="1" applyAlignment="1">
      <alignment vertical="center" wrapText="1"/>
      <protection/>
    </xf>
    <xf numFmtId="0" fontId="15" fillId="0" borderId="32" xfId="33" applyFont="1" applyFill="1" applyBorder="1" applyAlignment="1">
      <alignment vertical="center" wrapText="1"/>
      <protection/>
    </xf>
    <xf numFmtId="194" fontId="17" fillId="0" borderId="33" xfId="33" applyNumberFormat="1" applyFont="1" applyFill="1" applyBorder="1" applyAlignment="1">
      <alignment horizontal="right" vertical="center" wrapText="1"/>
      <protection/>
    </xf>
    <xf numFmtId="194" fontId="17" fillId="0" borderId="25" xfId="33" applyNumberFormat="1" applyFont="1" applyFill="1" applyBorder="1" applyAlignment="1">
      <alignment horizontal="right" vertical="center" wrapText="1"/>
      <protection/>
    </xf>
    <xf numFmtId="0" fontId="15" fillId="0" borderId="34" xfId="33" applyFont="1" applyFill="1" applyBorder="1" applyAlignment="1">
      <alignment horizontal="center" vertical="top" wrapText="1"/>
      <protection/>
    </xf>
    <xf numFmtId="0" fontId="15" fillId="0" borderId="34" xfId="33" applyFont="1" applyFill="1" applyBorder="1" applyAlignment="1">
      <alignment horizontal="left" vertical="top" wrapText="1"/>
      <protection/>
    </xf>
    <xf numFmtId="0" fontId="15" fillId="0" borderId="35" xfId="33" applyFont="1" applyFill="1" applyBorder="1" applyAlignment="1">
      <alignment horizontal="center" vertical="top" wrapText="1"/>
      <protection/>
    </xf>
    <xf numFmtId="0" fontId="15" fillId="0" borderId="36" xfId="33" applyFont="1" applyFill="1" applyBorder="1" applyAlignment="1">
      <alignment horizontal="center" vertical="top" wrapText="1"/>
      <protection/>
    </xf>
    <xf numFmtId="0" fontId="15" fillId="0" borderId="37" xfId="33" applyFont="1" applyFill="1" applyBorder="1" applyAlignment="1">
      <alignment horizontal="center" vertical="top" wrapText="1"/>
      <protection/>
    </xf>
    <xf numFmtId="0" fontId="15" fillId="0" borderId="25" xfId="33" applyFont="1" applyFill="1" applyBorder="1" applyAlignment="1">
      <alignment horizontal="center" vertical="center" wrapText="1"/>
      <protection/>
    </xf>
    <xf numFmtId="0" fontId="15" fillId="0" borderId="25" xfId="33" applyFont="1" applyFill="1" applyBorder="1" applyAlignment="1">
      <alignment horizontal="left" vertical="center" wrapText="1"/>
      <protection/>
    </xf>
    <xf numFmtId="0" fontId="15" fillId="0" borderId="32" xfId="33" applyFont="1" applyFill="1" applyBorder="1" applyAlignment="1">
      <alignment horizontal="center" vertical="center" wrapText="1"/>
      <protection/>
    </xf>
    <xf numFmtId="0" fontId="16" fillId="0" borderId="38" xfId="33" applyFont="1" applyFill="1" applyBorder="1" applyAlignment="1">
      <alignment horizontal="center" vertical="center" wrapText="1"/>
      <protection/>
    </xf>
    <xf numFmtId="0" fontId="16" fillId="0" borderId="33" xfId="33" applyFont="1" applyFill="1" applyBorder="1" applyAlignment="1">
      <alignment horizontal="center" vertical="center" wrapText="1"/>
      <protection/>
    </xf>
    <xf numFmtId="0" fontId="15" fillId="0" borderId="39" xfId="33" applyFont="1" applyFill="1" applyBorder="1" applyAlignment="1">
      <alignment horizontal="center" vertical="top" wrapText="1"/>
      <protection/>
    </xf>
    <xf numFmtId="0" fontId="16" fillId="0" borderId="40" xfId="33" applyFont="1" applyFill="1" applyBorder="1" applyAlignment="1">
      <alignment horizontal="center" vertical="center" wrapText="1"/>
      <protection/>
    </xf>
    <xf numFmtId="0" fontId="10" fillId="0" borderId="0" xfId="34" applyFont="1" applyAlignment="1">
      <alignment horizontal="left"/>
      <protection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5" fillId="0" borderId="30" xfId="33" applyFont="1" applyFill="1" applyBorder="1" applyAlignment="1">
      <alignment vertical="center" wrapText="1"/>
      <protection/>
    </xf>
    <xf numFmtId="0" fontId="13" fillId="0" borderId="0" xfId="33" applyFont="1" applyFill="1" applyBorder="1" applyAlignment="1">
      <alignment horizontal="center" vertical="top" wrapText="1"/>
      <protection/>
    </xf>
    <xf numFmtId="0" fontId="14" fillId="0" borderId="0" xfId="33" applyFont="1" applyFill="1" applyBorder="1" applyAlignment="1">
      <alignment horizontal="center" vertical="top" wrapText="1"/>
      <protection/>
    </xf>
    <xf numFmtId="0" fontId="15" fillId="0" borderId="0" xfId="33" applyFont="1" applyFill="1" applyBorder="1" applyAlignment="1">
      <alignment horizontal="right" vertical="top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re18" xfId="33"/>
    <cellStyle name="一般_ab95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6.5"/>
  <cols>
    <col min="1" max="1" width="4.50390625" style="23" bestFit="1" customWidth="1"/>
    <col min="2" max="2" width="18.625" style="45" bestFit="1" customWidth="1"/>
    <col min="3" max="3" width="10.625" style="0" customWidth="1"/>
    <col min="5" max="5" width="8.50390625" style="0" bestFit="1" customWidth="1"/>
    <col min="6" max="6" width="10.625" style="0" customWidth="1"/>
    <col min="7" max="7" width="8.625" style="0" customWidth="1"/>
    <col min="8" max="8" width="0.5" style="0" customWidth="1"/>
    <col min="9" max="10" width="7.625" style="0" customWidth="1"/>
    <col min="11" max="11" width="8.375" style="0" customWidth="1"/>
  </cols>
  <sheetData>
    <row r="1" spans="1:11" ht="24.75" customHeight="1">
      <c r="A1" s="73" t="s">
        <v>477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4.75" customHeight="1" thickBot="1">
      <c r="A2" s="1"/>
      <c r="B2" s="42"/>
      <c r="C2" s="1"/>
      <c r="E2" s="25" t="s">
        <v>475</v>
      </c>
      <c r="F2" s="1"/>
      <c r="G2" s="1"/>
      <c r="H2" s="1"/>
      <c r="I2" s="1"/>
      <c r="J2" s="2"/>
      <c r="K2" s="2" t="s">
        <v>219</v>
      </c>
    </row>
    <row r="3" spans="1:11" s="6" customFormat="1" ht="61.5" customHeight="1">
      <c r="A3" s="76" t="s">
        <v>220</v>
      </c>
      <c r="B3" s="77"/>
      <c r="C3" s="80" t="s">
        <v>221</v>
      </c>
      <c r="D3" s="3" t="s">
        <v>462</v>
      </c>
      <c r="E3" s="4" t="s">
        <v>469</v>
      </c>
      <c r="F3" s="4" t="s">
        <v>466</v>
      </c>
      <c r="G3" s="4" t="s">
        <v>307</v>
      </c>
      <c r="H3" s="5"/>
      <c r="I3" s="46" t="s">
        <v>470</v>
      </c>
      <c r="J3" s="4" t="s">
        <v>471</v>
      </c>
      <c r="K3" s="4" t="s">
        <v>308</v>
      </c>
    </row>
    <row r="4" spans="1:11" s="12" customFormat="1" ht="15" thickBot="1">
      <c r="A4" s="78"/>
      <c r="B4" s="79"/>
      <c r="C4" s="81"/>
      <c r="D4" s="7" t="s">
        <v>222</v>
      </c>
      <c r="E4" s="7" t="s">
        <v>223</v>
      </c>
      <c r="F4" s="7" t="s">
        <v>224</v>
      </c>
      <c r="G4" s="8" t="s">
        <v>225</v>
      </c>
      <c r="H4" s="9"/>
      <c r="I4" s="10" t="s">
        <v>226</v>
      </c>
      <c r="J4" s="11" t="s">
        <v>227</v>
      </c>
      <c r="K4" s="11" t="s">
        <v>202</v>
      </c>
    </row>
    <row r="5" spans="1:11" s="12" customFormat="1" ht="21.75" customHeight="1">
      <c r="A5" s="74" t="s">
        <v>228</v>
      </c>
      <c r="B5" s="75"/>
      <c r="C5" s="13">
        <f>SUM(C6:C153)</f>
        <v>27738</v>
      </c>
      <c r="D5" s="13">
        <f>SUM(D6:D153)</f>
        <v>5259</v>
      </c>
      <c r="E5" s="14">
        <f>SUM(E6:E153)</f>
        <v>1441</v>
      </c>
      <c r="F5" s="14">
        <f>SUM(F6:F153)</f>
        <v>10177</v>
      </c>
      <c r="G5" s="14">
        <f>SUM(G6:G153)</f>
        <v>10861</v>
      </c>
      <c r="H5" s="15"/>
      <c r="I5" s="16">
        <f>SUM(I6:I153)</f>
        <v>922</v>
      </c>
      <c r="J5" s="14">
        <f>SUM(J6:J153)</f>
        <v>224</v>
      </c>
      <c r="K5" s="14">
        <f>SUM(K6:K153)</f>
        <v>95</v>
      </c>
    </row>
    <row r="6" spans="1:11" s="12" customFormat="1" ht="13.5" customHeight="1">
      <c r="A6" s="34" t="s">
        <v>0</v>
      </c>
      <c r="B6" s="24" t="s">
        <v>1</v>
      </c>
      <c r="C6" s="19">
        <f>SUM(D6:G6)</f>
        <v>1391</v>
      </c>
      <c r="D6" s="26">
        <v>405</v>
      </c>
      <c r="E6" s="27">
        <v>96</v>
      </c>
      <c r="F6" s="27">
        <v>531</v>
      </c>
      <c r="G6" s="28">
        <v>359</v>
      </c>
      <c r="H6" s="29"/>
      <c r="I6" s="30">
        <v>0</v>
      </c>
      <c r="J6" s="27">
        <v>0</v>
      </c>
      <c r="K6" s="27">
        <v>0</v>
      </c>
    </row>
    <row r="7" spans="1:11" s="12" customFormat="1" ht="13.5" customHeight="1">
      <c r="A7" s="35" t="s">
        <v>2</v>
      </c>
      <c r="B7" s="43" t="s">
        <v>3</v>
      </c>
      <c r="C7" s="19">
        <f aca="true" t="shared" si="0" ref="C7:C71">SUM(D7:G7)</f>
        <v>389</v>
      </c>
      <c r="D7" s="26">
        <v>203</v>
      </c>
      <c r="E7" s="27">
        <v>20</v>
      </c>
      <c r="F7" s="27">
        <v>0</v>
      </c>
      <c r="G7" s="28">
        <v>166</v>
      </c>
      <c r="H7" s="29"/>
      <c r="I7" s="30">
        <v>31</v>
      </c>
      <c r="J7" s="27">
        <v>0</v>
      </c>
      <c r="K7" s="27">
        <v>0</v>
      </c>
    </row>
    <row r="8" spans="1:11" s="12" customFormat="1" ht="13.5" customHeight="1">
      <c r="A8" s="35" t="s">
        <v>4</v>
      </c>
      <c r="B8" s="43" t="s">
        <v>5</v>
      </c>
      <c r="C8" s="19">
        <f t="shared" si="0"/>
        <v>2365</v>
      </c>
      <c r="D8" s="26">
        <v>438</v>
      </c>
      <c r="E8" s="27">
        <v>262</v>
      </c>
      <c r="F8" s="27">
        <v>564</v>
      </c>
      <c r="G8" s="28">
        <v>1101</v>
      </c>
      <c r="H8" s="29"/>
      <c r="I8" s="30">
        <v>0</v>
      </c>
      <c r="J8" s="27">
        <v>0</v>
      </c>
      <c r="K8" s="27">
        <v>0</v>
      </c>
    </row>
    <row r="9" spans="1:11" s="12" customFormat="1" ht="13.5" customHeight="1">
      <c r="A9" s="35" t="s">
        <v>6</v>
      </c>
      <c r="B9" s="43" t="s">
        <v>7</v>
      </c>
      <c r="C9" s="19">
        <f t="shared" si="0"/>
        <v>3497</v>
      </c>
      <c r="D9" s="26">
        <v>207</v>
      </c>
      <c r="E9" s="27">
        <v>29</v>
      </c>
      <c r="F9" s="27">
        <v>2921</v>
      </c>
      <c r="G9" s="28">
        <f>340</f>
        <v>340</v>
      </c>
      <c r="H9" s="29"/>
      <c r="I9" s="30">
        <v>177</v>
      </c>
      <c r="J9" s="27">
        <v>0</v>
      </c>
      <c r="K9" s="27">
        <v>0</v>
      </c>
    </row>
    <row r="10" spans="1:11" s="12" customFormat="1" ht="13.5" customHeight="1">
      <c r="A10" s="35" t="s">
        <v>305</v>
      </c>
      <c r="B10" s="47" t="s">
        <v>306</v>
      </c>
      <c r="C10" s="19">
        <f>D10+E10+F10+G10</f>
        <v>1185</v>
      </c>
      <c r="D10" s="26">
        <v>0</v>
      </c>
      <c r="E10" s="27">
        <v>0</v>
      </c>
      <c r="F10" s="27">
        <v>0</v>
      </c>
      <c r="G10" s="28">
        <v>1185</v>
      </c>
      <c r="H10" s="29"/>
      <c r="I10" s="30">
        <v>0</v>
      </c>
      <c r="J10" s="27">
        <v>0</v>
      </c>
      <c r="K10" s="27">
        <v>0</v>
      </c>
    </row>
    <row r="11" spans="1:11" s="12" customFormat="1" ht="13.5" customHeight="1">
      <c r="A11" s="35" t="s">
        <v>8</v>
      </c>
      <c r="B11" s="43" t="s">
        <v>9</v>
      </c>
      <c r="C11" s="19">
        <f t="shared" si="0"/>
        <v>1483</v>
      </c>
      <c r="D11" s="26">
        <v>414</v>
      </c>
      <c r="E11" s="27">
        <v>5</v>
      </c>
      <c r="F11" s="27">
        <v>463</v>
      </c>
      <c r="G11" s="28">
        <v>601</v>
      </c>
      <c r="H11" s="29"/>
      <c r="I11" s="30">
        <v>20</v>
      </c>
      <c r="J11" s="27">
        <v>0</v>
      </c>
      <c r="K11" s="27">
        <v>0</v>
      </c>
    </row>
    <row r="12" spans="1:11" s="12" customFormat="1" ht="13.5" customHeight="1">
      <c r="A12" s="35" t="s">
        <v>10</v>
      </c>
      <c r="B12" s="43" t="s">
        <v>11</v>
      </c>
      <c r="C12" s="19">
        <f t="shared" si="0"/>
        <v>562</v>
      </c>
      <c r="D12" s="26">
        <v>161</v>
      </c>
      <c r="E12" s="27">
        <v>44</v>
      </c>
      <c r="F12" s="27">
        <v>53</v>
      </c>
      <c r="G12" s="28">
        <v>304</v>
      </c>
      <c r="H12" s="29"/>
      <c r="I12" s="30">
        <v>101</v>
      </c>
      <c r="J12" s="27">
        <v>0</v>
      </c>
      <c r="K12" s="27">
        <v>0</v>
      </c>
    </row>
    <row r="13" spans="1:11" s="12" customFormat="1" ht="13.5" customHeight="1">
      <c r="A13" s="35" t="s">
        <v>12</v>
      </c>
      <c r="B13" s="43" t="s">
        <v>13</v>
      </c>
      <c r="C13" s="19">
        <f t="shared" si="0"/>
        <v>513</v>
      </c>
      <c r="D13" s="26">
        <v>120</v>
      </c>
      <c r="E13" s="27">
        <v>27</v>
      </c>
      <c r="F13" s="27">
        <v>93</v>
      </c>
      <c r="G13" s="28">
        <v>273</v>
      </c>
      <c r="H13" s="29"/>
      <c r="I13" s="30">
        <v>8</v>
      </c>
      <c r="J13" s="27">
        <v>2</v>
      </c>
      <c r="K13" s="27">
        <v>0</v>
      </c>
    </row>
    <row r="14" spans="1:11" s="12" customFormat="1" ht="13.5" customHeight="1">
      <c r="A14" s="35" t="s">
        <v>14</v>
      </c>
      <c r="B14" s="43" t="s">
        <v>15</v>
      </c>
      <c r="C14" s="19">
        <f t="shared" si="0"/>
        <v>702</v>
      </c>
      <c r="D14" s="26">
        <v>91</v>
      </c>
      <c r="E14" s="27">
        <v>12</v>
      </c>
      <c r="F14" s="27">
        <v>347</v>
      </c>
      <c r="G14" s="28">
        <v>252</v>
      </c>
      <c r="H14" s="29"/>
      <c r="I14" s="30">
        <v>0</v>
      </c>
      <c r="J14" s="27">
        <v>0</v>
      </c>
      <c r="K14" s="27">
        <v>0</v>
      </c>
    </row>
    <row r="15" spans="1:11" s="12" customFormat="1" ht="13.5" customHeight="1">
      <c r="A15" s="35" t="s">
        <v>16</v>
      </c>
      <c r="B15" s="43" t="s">
        <v>17</v>
      </c>
      <c r="C15" s="19">
        <f t="shared" si="0"/>
        <v>677</v>
      </c>
      <c r="D15" s="26">
        <v>102</v>
      </c>
      <c r="E15" s="27">
        <v>105</v>
      </c>
      <c r="F15" s="27">
        <v>309</v>
      </c>
      <c r="G15" s="28">
        <v>161</v>
      </c>
      <c r="H15" s="29"/>
      <c r="I15" s="30">
        <v>26</v>
      </c>
      <c r="J15" s="27">
        <v>9</v>
      </c>
      <c r="K15" s="27">
        <v>0</v>
      </c>
    </row>
    <row r="16" spans="1:11" s="12" customFormat="1" ht="13.5" customHeight="1">
      <c r="A16" s="35" t="s">
        <v>18</v>
      </c>
      <c r="B16" s="43" t="s">
        <v>19</v>
      </c>
      <c r="C16" s="19">
        <f t="shared" si="0"/>
        <v>182</v>
      </c>
      <c r="D16" s="26">
        <v>34</v>
      </c>
      <c r="E16" s="27">
        <v>0</v>
      </c>
      <c r="F16" s="27">
        <v>0</v>
      </c>
      <c r="G16" s="28">
        <v>148</v>
      </c>
      <c r="H16" s="29"/>
      <c r="I16" s="30">
        <v>1</v>
      </c>
      <c r="J16" s="27">
        <v>0</v>
      </c>
      <c r="K16" s="27">
        <v>0</v>
      </c>
    </row>
    <row r="17" spans="1:11" s="12" customFormat="1" ht="13.5" customHeight="1">
      <c r="A17" s="35" t="s">
        <v>20</v>
      </c>
      <c r="B17" s="43" t="s">
        <v>21</v>
      </c>
      <c r="C17" s="19">
        <f t="shared" si="0"/>
        <v>365</v>
      </c>
      <c r="D17" s="26">
        <v>24</v>
      </c>
      <c r="E17" s="27">
        <v>0</v>
      </c>
      <c r="F17" s="27">
        <v>0</v>
      </c>
      <c r="G17" s="28">
        <v>341</v>
      </c>
      <c r="H17" s="29"/>
      <c r="I17" s="30">
        <v>2</v>
      </c>
      <c r="J17" s="27">
        <v>3</v>
      </c>
      <c r="K17" s="27">
        <v>0</v>
      </c>
    </row>
    <row r="18" spans="1:11" s="12" customFormat="1" ht="13.5" customHeight="1">
      <c r="A18" s="35" t="s">
        <v>22</v>
      </c>
      <c r="B18" s="43" t="s">
        <v>23</v>
      </c>
      <c r="C18" s="19">
        <f t="shared" si="0"/>
        <v>230</v>
      </c>
      <c r="D18" s="26">
        <v>11</v>
      </c>
      <c r="E18" s="27">
        <v>0</v>
      </c>
      <c r="F18" s="27">
        <v>183</v>
      </c>
      <c r="G18" s="28">
        <v>36</v>
      </c>
      <c r="H18" s="29"/>
      <c r="I18" s="30">
        <v>0</v>
      </c>
      <c r="J18" s="27">
        <v>0</v>
      </c>
      <c r="K18" s="27">
        <v>0</v>
      </c>
    </row>
    <row r="19" spans="1:11" s="12" customFormat="1" ht="13.5" customHeight="1">
      <c r="A19" s="35" t="s">
        <v>24</v>
      </c>
      <c r="B19" s="43" t="s">
        <v>25</v>
      </c>
      <c r="C19" s="19">
        <f t="shared" si="0"/>
        <v>59</v>
      </c>
      <c r="D19" s="26">
        <v>2</v>
      </c>
      <c r="E19" s="27">
        <v>1</v>
      </c>
      <c r="F19" s="27">
        <v>0</v>
      </c>
      <c r="G19" s="28">
        <v>56</v>
      </c>
      <c r="H19" s="29"/>
      <c r="I19" s="30">
        <v>0</v>
      </c>
      <c r="J19" s="27">
        <v>0</v>
      </c>
      <c r="K19" s="27">
        <v>0</v>
      </c>
    </row>
    <row r="20" spans="1:11" s="12" customFormat="1" ht="13.5" customHeight="1">
      <c r="A20" s="35" t="s">
        <v>26</v>
      </c>
      <c r="B20" s="43" t="s">
        <v>27</v>
      </c>
      <c r="C20" s="19">
        <f t="shared" si="0"/>
        <v>135</v>
      </c>
      <c r="D20" s="26">
        <v>35</v>
      </c>
      <c r="E20" s="27">
        <v>4</v>
      </c>
      <c r="F20" s="27">
        <v>0</v>
      </c>
      <c r="G20" s="28">
        <v>96</v>
      </c>
      <c r="H20" s="29"/>
      <c r="I20" s="30">
        <v>8</v>
      </c>
      <c r="J20" s="27">
        <v>0</v>
      </c>
      <c r="K20" s="27">
        <v>0</v>
      </c>
    </row>
    <row r="21" spans="1:11" s="12" customFormat="1" ht="13.5" customHeight="1">
      <c r="A21" s="35" t="s">
        <v>28</v>
      </c>
      <c r="B21" s="43" t="s">
        <v>29</v>
      </c>
      <c r="C21" s="19">
        <f t="shared" si="0"/>
        <v>413</v>
      </c>
      <c r="D21" s="26">
        <v>25</v>
      </c>
      <c r="E21" s="27">
        <v>0</v>
      </c>
      <c r="F21" s="27">
        <v>0</v>
      </c>
      <c r="G21" s="28">
        <v>388</v>
      </c>
      <c r="H21" s="29"/>
      <c r="I21" s="30">
        <v>0</v>
      </c>
      <c r="J21" s="27">
        <v>0</v>
      </c>
      <c r="K21" s="27">
        <v>0</v>
      </c>
    </row>
    <row r="22" spans="1:11" s="12" customFormat="1" ht="13.5" customHeight="1">
      <c r="A22" s="35" t="s">
        <v>30</v>
      </c>
      <c r="B22" s="43" t="s">
        <v>31</v>
      </c>
      <c r="C22" s="19">
        <f t="shared" si="0"/>
        <v>113</v>
      </c>
      <c r="D22" s="26">
        <v>32</v>
      </c>
      <c r="E22" s="27">
        <v>7</v>
      </c>
      <c r="F22" s="27">
        <v>0</v>
      </c>
      <c r="G22" s="28">
        <v>74</v>
      </c>
      <c r="H22" s="29"/>
      <c r="I22" s="30">
        <v>0</v>
      </c>
      <c r="J22" s="27">
        <v>0</v>
      </c>
      <c r="K22" s="27">
        <v>0</v>
      </c>
    </row>
    <row r="23" spans="1:11" s="12" customFormat="1" ht="13.5" customHeight="1">
      <c r="A23" s="35" t="s">
        <v>32</v>
      </c>
      <c r="B23" s="43" t="s">
        <v>33</v>
      </c>
      <c r="C23" s="19">
        <f t="shared" si="0"/>
        <v>174</v>
      </c>
      <c r="D23" s="26">
        <v>4</v>
      </c>
      <c r="E23" s="27">
        <v>0</v>
      </c>
      <c r="F23" s="27">
        <v>16</v>
      </c>
      <c r="G23" s="28">
        <v>154</v>
      </c>
      <c r="H23" s="29"/>
      <c r="I23" s="30">
        <v>0</v>
      </c>
      <c r="J23" s="27">
        <v>0</v>
      </c>
      <c r="K23" s="27">
        <v>0</v>
      </c>
    </row>
    <row r="24" spans="1:11" s="12" customFormat="1" ht="13.5" customHeight="1">
      <c r="A24" s="35" t="s">
        <v>34</v>
      </c>
      <c r="B24" s="43" t="s">
        <v>35</v>
      </c>
      <c r="C24" s="19">
        <f t="shared" si="0"/>
        <v>196</v>
      </c>
      <c r="D24" s="26">
        <v>18</v>
      </c>
      <c r="E24" s="27">
        <v>5</v>
      </c>
      <c r="F24" s="27">
        <v>0</v>
      </c>
      <c r="G24" s="28">
        <v>173</v>
      </c>
      <c r="H24" s="29"/>
      <c r="I24" s="30">
        <v>0</v>
      </c>
      <c r="J24" s="27">
        <v>1</v>
      </c>
      <c r="K24" s="27">
        <v>0</v>
      </c>
    </row>
    <row r="25" spans="1:11" s="12" customFormat="1" ht="13.5" customHeight="1">
      <c r="A25" s="35" t="s">
        <v>36</v>
      </c>
      <c r="B25" s="43" t="s">
        <v>37</v>
      </c>
      <c r="C25" s="19">
        <f t="shared" si="0"/>
        <v>353</v>
      </c>
      <c r="D25" s="26">
        <v>20</v>
      </c>
      <c r="E25" s="27">
        <v>0</v>
      </c>
      <c r="F25" s="27">
        <v>0</v>
      </c>
      <c r="G25" s="28">
        <v>333</v>
      </c>
      <c r="H25" s="29"/>
      <c r="I25" s="30">
        <v>4</v>
      </c>
      <c r="J25" s="27">
        <v>0</v>
      </c>
      <c r="K25" s="27">
        <v>16</v>
      </c>
    </row>
    <row r="26" spans="1:11" s="12" customFormat="1" ht="13.5" customHeight="1">
      <c r="A26" s="35" t="s">
        <v>38</v>
      </c>
      <c r="B26" s="43" t="s">
        <v>39</v>
      </c>
      <c r="C26" s="19">
        <f t="shared" si="0"/>
        <v>250</v>
      </c>
      <c r="D26" s="26">
        <v>172</v>
      </c>
      <c r="E26" s="27">
        <v>18</v>
      </c>
      <c r="F26" s="27">
        <v>0</v>
      </c>
      <c r="G26" s="28">
        <v>60</v>
      </c>
      <c r="H26" s="29"/>
      <c r="I26" s="30">
        <v>0</v>
      </c>
      <c r="J26" s="27">
        <v>0</v>
      </c>
      <c r="K26" s="27">
        <v>0</v>
      </c>
    </row>
    <row r="27" spans="1:11" s="12" customFormat="1" ht="13.5" customHeight="1">
      <c r="A27" s="35" t="s">
        <v>40</v>
      </c>
      <c r="B27" s="43" t="s">
        <v>41</v>
      </c>
      <c r="C27" s="19">
        <f t="shared" si="0"/>
        <v>278</v>
      </c>
      <c r="D27" s="26">
        <v>131</v>
      </c>
      <c r="E27" s="27">
        <v>133</v>
      </c>
      <c r="F27" s="27">
        <v>0</v>
      </c>
      <c r="G27" s="28">
        <v>14</v>
      </c>
      <c r="H27" s="29"/>
      <c r="I27" s="30">
        <v>0</v>
      </c>
      <c r="J27" s="27">
        <v>0</v>
      </c>
      <c r="K27" s="27">
        <v>0</v>
      </c>
    </row>
    <row r="28" spans="1:11" s="12" customFormat="1" ht="13.5" customHeight="1">
      <c r="A28" s="35" t="s">
        <v>42</v>
      </c>
      <c r="B28" s="43" t="s">
        <v>43</v>
      </c>
      <c r="C28" s="19">
        <f t="shared" si="0"/>
        <v>103</v>
      </c>
      <c r="D28" s="26">
        <v>90</v>
      </c>
      <c r="E28" s="27">
        <v>0</v>
      </c>
      <c r="F28" s="27">
        <v>0</v>
      </c>
      <c r="G28" s="28">
        <v>13</v>
      </c>
      <c r="H28" s="29"/>
      <c r="I28" s="30">
        <v>10</v>
      </c>
      <c r="J28" s="27">
        <v>0</v>
      </c>
      <c r="K28" s="27">
        <v>0</v>
      </c>
    </row>
    <row r="29" spans="1:11" s="12" customFormat="1" ht="13.5" customHeight="1">
      <c r="A29" s="35" t="s">
        <v>44</v>
      </c>
      <c r="B29" s="43" t="s">
        <v>45</v>
      </c>
      <c r="C29" s="19">
        <f t="shared" si="0"/>
        <v>174</v>
      </c>
      <c r="D29" s="26">
        <v>153</v>
      </c>
      <c r="E29" s="27">
        <v>0</v>
      </c>
      <c r="F29" s="27">
        <v>0</v>
      </c>
      <c r="G29" s="28">
        <v>21</v>
      </c>
      <c r="H29" s="29"/>
      <c r="I29" s="30">
        <v>0</v>
      </c>
      <c r="J29" s="27">
        <v>0</v>
      </c>
      <c r="K29" s="27">
        <v>0</v>
      </c>
    </row>
    <row r="30" spans="1:11" s="12" customFormat="1" ht="13.5" customHeight="1">
      <c r="A30" s="35" t="s">
        <v>46</v>
      </c>
      <c r="B30" s="43" t="s">
        <v>47</v>
      </c>
      <c r="C30" s="19">
        <f t="shared" si="0"/>
        <v>31</v>
      </c>
      <c r="D30" s="26">
        <v>25</v>
      </c>
      <c r="E30" s="27">
        <v>1</v>
      </c>
      <c r="F30" s="27">
        <v>0</v>
      </c>
      <c r="G30" s="28">
        <v>5</v>
      </c>
      <c r="H30" s="29"/>
      <c r="I30" s="30">
        <v>0</v>
      </c>
      <c r="J30" s="27">
        <v>0</v>
      </c>
      <c r="K30" s="27">
        <v>0</v>
      </c>
    </row>
    <row r="31" spans="1:11" s="12" customFormat="1" ht="13.5" customHeight="1">
      <c r="A31" s="35" t="s">
        <v>48</v>
      </c>
      <c r="B31" s="43" t="s">
        <v>49</v>
      </c>
      <c r="C31" s="19">
        <f t="shared" si="0"/>
        <v>147</v>
      </c>
      <c r="D31" s="26">
        <v>120</v>
      </c>
      <c r="E31" s="27">
        <v>3</v>
      </c>
      <c r="F31" s="27">
        <v>0</v>
      </c>
      <c r="G31" s="28">
        <v>24</v>
      </c>
      <c r="H31" s="29"/>
      <c r="I31" s="30">
        <v>0</v>
      </c>
      <c r="J31" s="27">
        <v>0</v>
      </c>
      <c r="K31" s="27">
        <v>0</v>
      </c>
    </row>
    <row r="32" spans="1:11" s="12" customFormat="1" ht="13.5" customHeight="1">
      <c r="A32" s="35" t="s">
        <v>50</v>
      </c>
      <c r="B32" s="43" t="s">
        <v>51</v>
      </c>
      <c r="C32" s="19">
        <f t="shared" si="0"/>
        <v>32</v>
      </c>
      <c r="D32" s="26">
        <v>4</v>
      </c>
      <c r="E32" s="27">
        <v>6</v>
      </c>
      <c r="F32" s="27">
        <v>0</v>
      </c>
      <c r="G32" s="28">
        <v>22</v>
      </c>
      <c r="H32" s="29"/>
      <c r="I32" s="30">
        <v>0</v>
      </c>
      <c r="J32" s="27">
        <v>0</v>
      </c>
      <c r="K32" s="27">
        <v>0</v>
      </c>
    </row>
    <row r="33" spans="1:11" s="12" customFormat="1" ht="13.5" customHeight="1">
      <c r="A33" s="35" t="s">
        <v>52</v>
      </c>
      <c r="B33" s="43" t="s">
        <v>53</v>
      </c>
      <c r="C33" s="19">
        <f t="shared" si="0"/>
        <v>112</v>
      </c>
      <c r="D33" s="26">
        <v>45</v>
      </c>
      <c r="E33" s="27">
        <v>3</v>
      </c>
      <c r="F33" s="27">
        <v>0</v>
      </c>
      <c r="G33" s="28">
        <v>64</v>
      </c>
      <c r="H33" s="29"/>
      <c r="I33" s="30">
        <v>0</v>
      </c>
      <c r="J33" s="27">
        <v>0</v>
      </c>
      <c r="K33" s="27">
        <v>0</v>
      </c>
    </row>
    <row r="34" spans="1:11" s="12" customFormat="1" ht="13.5" customHeight="1">
      <c r="A34" s="35" t="s">
        <v>54</v>
      </c>
      <c r="B34" s="43" t="s">
        <v>55</v>
      </c>
      <c r="C34" s="19">
        <f t="shared" si="0"/>
        <v>29</v>
      </c>
      <c r="D34" s="26">
        <v>13</v>
      </c>
      <c r="E34" s="27">
        <v>5</v>
      </c>
      <c r="F34" s="27">
        <v>0</v>
      </c>
      <c r="G34" s="28">
        <v>11</v>
      </c>
      <c r="H34" s="29"/>
      <c r="I34" s="30">
        <v>0</v>
      </c>
      <c r="J34" s="27">
        <v>0</v>
      </c>
      <c r="K34" s="27">
        <v>0</v>
      </c>
    </row>
    <row r="35" spans="1:11" s="12" customFormat="1" ht="13.5" customHeight="1">
      <c r="A35" s="35" t="s">
        <v>229</v>
      </c>
      <c r="B35" s="43" t="s">
        <v>230</v>
      </c>
      <c r="C35" s="19">
        <f t="shared" si="0"/>
        <v>18</v>
      </c>
      <c r="D35" s="26">
        <v>0</v>
      </c>
      <c r="E35" s="27">
        <v>0</v>
      </c>
      <c r="F35" s="27">
        <v>0</v>
      </c>
      <c r="G35" s="28">
        <v>18</v>
      </c>
      <c r="H35" s="29"/>
      <c r="I35" s="30">
        <v>0</v>
      </c>
      <c r="J35" s="27">
        <v>0</v>
      </c>
      <c r="K35" s="27">
        <v>0</v>
      </c>
    </row>
    <row r="36" spans="1:11" s="12" customFormat="1" ht="13.5" customHeight="1">
      <c r="A36" s="35" t="s">
        <v>56</v>
      </c>
      <c r="B36" s="43" t="s">
        <v>57</v>
      </c>
      <c r="C36" s="19">
        <f t="shared" si="0"/>
        <v>34</v>
      </c>
      <c r="D36" s="26">
        <v>13</v>
      </c>
      <c r="E36" s="27">
        <v>0</v>
      </c>
      <c r="F36" s="27">
        <v>0</v>
      </c>
      <c r="G36" s="28">
        <v>21</v>
      </c>
      <c r="H36" s="29"/>
      <c r="I36" s="30">
        <v>0</v>
      </c>
      <c r="J36" s="27">
        <v>0</v>
      </c>
      <c r="K36" s="27">
        <v>0</v>
      </c>
    </row>
    <row r="37" spans="1:11" s="12" customFormat="1" ht="13.5" customHeight="1">
      <c r="A37" s="35" t="s">
        <v>58</v>
      </c>
      <c r="B37" s="43" t="s">
        <v>59</v>
      </c>
      <c r="C37" s="19">
        <f t="shared" si="0"/>
        <v>14</v>
      </c>
      <c r="D37" s="26">
        <v>2</v>
      </c>
      <c r="E37" s="27">
        <v>1</v>
      </c>
      <c r="F37" s="27">
        <v>0</v>
      </c>
      <c r="G37" s="28">
        <v>11</v>
      </c>
      <c r="H37" s="29"/>
      <c r="I37" s="30">
        <v>0</v>
      </c>
      <c r="J37" s="27">
        <v>0</v>
      </c>
      <c r="K37" s="27">
        <v>0</v>
      </c>
    </row>
    <row r="38" spans="1:11" s="12" customFormat="1" ht="13.5" customHeight="1">
      <c r="A38" s="35" t="s">
        <v>60</v>
      </c>
      <c r="B38" s="43" t="s">
        <v>61</v>
      </c>
      <c r="C38" s="19">
        <f t="shared" si="0"/>
        <v>21</v>
      </c>
      <c r="D38" s="26">
        <v>14</v>
      </c>
      <c r="E38" s="27">
        <v>0</v>
      </c>
      <c r="F38" s="27">
        <v>0</v>
      </c>
      <c r="G38" s="28">
        <v>7</v>
      </c>
      <c r="H38" s="29"/>
      <c r="I38" s="30">
        <v>0</v>
      </c>
      <c r="J38" s="27">
        <v>0</v>
      </c>
      <c r="K38" s="27">
        <v>0</v>
      </c>
    </row>
    <row r="39" spans="1:11" s="12" customFormat="1" ht="13.5" customHeight="1">
      <c r="A39" s="35" t="s">
        <v>62</v>
      </c>
      <c r="B39" s="43" t="s">
        <v>63</v>
      </c>
      <c r="C39" s="19">
        <f t="shared" si="0"/>
        <v>9</v>
      </c>
      <c r="D39" s="26">
        <v>6</v>
      </c>
      <c r="E39" s="27">
        <v>0</v>
      </c>
      <c r="F39" s="27">
        <v>0</v>
      </c>
      <c r="G39" s="28">
        <v>3</v>
      </c>
      <c r="H39" s="29"/>
      <c r="I39" s="30">
        <v>0</v>
      </c>
      <c r="J39" s="27">
        <v>0</v>
      </c>
      <c r="K39" s="27">
        <v>0</v>
      </c>
    </row>
    <row r="40" spans="1:11" s="12" customFormat="1" ht="13.5" customHeight="1">
      <c r="A40" s="35" t="s">
        <v>64</v>
      </c>
      <c r="B40" s="43" t="s">
        <v>65</v>
      </c>
      <c r="C40" s="19">
        <f t="shared" si="0"/>
        <v>60</v>
      </c>
      <c r="D40" s="26">
        <v>22</v>
      </c>
      <c r="E40" s="27">
        <v>1</v>
      </c>
      <c r="F40" s="27">
        <v>0</v>
      </c>
      <c r="G40" s="28">
        <v>37</v>
      </c>
      <c r="H40" s="29"/>
      <c r="I40" s="30">
        <v>0</v>
      </c>
      <c r="J40" s="27">
        <v>0</v>
      </c>
      <c r="K40" s="27">
        <v>0</v>
      </c>
    </row>
    <row r="41" spans="1:11" s="12" customFormat="1" ht="13.5" customHeight="1">
      <c r="A41" s="35" t="s">
        <v>231</v>
      </c>
      <c r="B41" s="43" t="s">
        <v>232</v>
      </c>
      <c r="C41" s="19">
        <f t="shared" si="0"/>
        <v>52</v>
      </c>
      <c r="D41" s="26">
        <v>0</v>
      </c>
      <c r="E41" s="27">
        <v>18</v>
      </c>
      <c r="F41" s="27">
        <v>0</v>
      </c>
      <c r="G41" s="28">
        <v>34</v>
      </c>
      <c r="H41" s="29"/>
      <c r="I41" s="30">
        <v>0</v>
      </c>
      <c r="J41" s="27">
        <v>0</v>
      </c>
      <c r="K41" s="27">
        <v>0</v>
      </c>
    </row>
    <row r="42" spans="1:11" s="12" customFormat="1" ht="13.5" customHeight="1">
      <c r="A42" s="35" t="s">
        <v>233</v>
      </c>
      <c r="B42" s="43" t="s">
        <v>234</v>
      </c>
      <c r="C42" s="19">
        <f t="shared" si="0"/>
        <v>22</v>
      </c>
      <c r="D42" s="26">
        <v>0</v>
      </c>
      <c r="E42" s="27">
        <v>0</v>
      </c>
      <c r="F42" s="27">
        <v>0</v>
      </c>
      <c r="G42" s="28">
        <v>22</v>
      </c>
      <c r="H42" s="29"/>
      <c r="I42" s="30">
        <v>0</v>
      </c>
      <c r="J42" s="27">
        <v>0</v>
      </c>
      <c r="K42" s="27">
        <v>0</v>
      </c>
    </row>
    <row r="43" spans="1:11" s="12" customFormat="1" ht="13.5" customHeight="1">
      <c r="A43" s="35" t="s">
        <v>235</v>
      </c>
      <c r="B43" s="43" t="s">
        <v>236</v>
      </c>
      <c r="C43" s="19">
        <f t="shared" si="0"/>
        <v>20</v>
      </c>
      <c r="D43" s="26">
        <v>0</v>
      </c>
      <c r="E43" s="27">
        <v>0</v>
      </c>
      <c r="F43" s="27">
        <v>0</v>
      </c>
      <c r="G43" s="28">
        <v>20</v>
      </c>
      <c r="H43" s="29"/>
      <c r="I43" s="30">
        <v>0</v>
      </c>
      <c r="J43" s="27">
        <v>0</v>
      </c>
      <c r="K43" s="27">
        <v>0</v>
      </c>
    </row>
    <row r="44" spans="1:11" s="12" customFormat="1" ht="13.5" customHeight="1">
      <c r="A44" s="35" t="s">
        <v>66</v>
      </c>
      <c r="B44" s="43" t="s">
        <v>67</v>
      </c>
      <c r="C44" s="19">
        <f t="shared" si="0"/>
        <v>75</v>
      </c>
      <c r="D44" s="26">
        <v>4</v>
      </c>
      <c r="E44" s="27">
        <v>0</v>
      </c>
      <c r="F44" s="27">
        <v>55</v>
      </c>
      <c r="G44" s="28">
        <v>16</v>
      </c>
      <c r="H44" s="29"/>
      <c r="I44" s="30">
        <v>0</v>
      </c>
      <c r="J44" s="27">
        <v>0</v>
      </c>
      <c r="K44" s="27">
        <v>0</v>
      </c>
    </row>
    <row r="45" spans="1:11" s="12" customFormat="1" ht="13.5" customHeight="1">
      <c r="A45" s="35" t="s">
        <v>237</v>
      </c>
      <c r="B45" s="43" t="s">
        <v>238</v>
      </c>
      <c r="C45" s="19">
        <f t="shared" si="0"/>
        <v>12</v>
      </c>
      <c r="D45" s="26">
        <v>0</v>
      </c>
      <c r="E45" s="27">
        <v>0</v>
      </c>
      <c r="F45" s="27">
        <v>0</v>
      </c>
      <c r="G45" s="28">
        <v>12</v>
      </c>
      <c r="H45" s="29"/>
      <c r="I45" s="30">
        <v>9</v>
      </c>
      <c r="J45" s="27">
        <v>0</v>
      </c>
      <c r="K45" s="27">
        <v>0</v>
      </c>
    </row>
    <row r="46" spans="1:11" s="12" customFormat="1" ht="13.5" customHeight="1">
      <c r="A46" s="35" t="s">
        <v>239</v>
      </c>
      <c r="B46" s="43" t="s">
        <v>240</v>
      </c>
      <c r="C46" s="19">
        <f t="shared" si="0"/>
        <v>11</v>
      </c>
      <c r="D46" s="26">
        <v>0</v>
      </c>
      <c r="E46" s="27">
        <v>0</v>
      </c>
      <c r="F46" s="27">
        <v>0</v>
      </c>
      <c r="G46" s="28">
        <v>11</v>
      </c>
      <c r="H46" s="29"/>
      <c r="I46" s="30">
        <v>8</v>
      </c>
      <c r="J46" s="27">
        <v>0</v>
      </c>
      <c r="K46" s="27">
        <v>0</v>
      </c>
    </row>
    <row r="47" spans="1:11" s="12" customFormat="1" ht="13.5" customHeight="1">
      <c r="A47" s="35" t="s">
        <v>68</v>
      </c>
      <c r="B47" s="43" t="s">
        <v>69</v>
      </c>
      <c r="C47" s="19">
        <f t="shared" si="0"/>
        <v>507</v>
      </c>
      <c r="D47" s="26">
        <v>34</v>
      </c>
      <c r="E47" s="27">
        <v>37</v>
      </c>
      <c r="F47" s="27">
        <v>319</v>
      </c>
      <c r="G47" s="28">
        <v>117</v>
      </c>
      <c r="H47" s="29"/>
      <c r="I47" s="30">
        <v>8</v>
      </c>
      <c r="J47" s="27">
        <v>1</v>
      </c>
      <c r="K47" s="27">
        <v>0</v>
      </c>
    </row>
    <row r="48" spans="1:11" s="12" customFormat="1" ht="13.5" customHeight="1">
      <c r="A48" s="35" t="s">
        <v>70</v>
      </c>
      <c r="B48" s="43" t="s">
        <v>71</v>
      </c>
      <c r="C48" s="19">
        <f t="shared" si="0"/>
        <v>1189</v>
      </c>
      <c r="D48" s="26">
        <v>92</v>
      </c>
      <c r="E48" s="27">
        <v>33</v>
      </c>
      <c r="F48" s="27">
        <v>442</v>
      </c>
      <c r="G48" s="28">
        <v>622</v>
      </c>
      <c r="H48" s="29"/>
      <c r="I48" s="30">
        <v>37</v>
      </c>
      <c r="J48" s="27">
        <v>0</v>
      </c>
      <c r="K48" s="27">
        <v>0</v>
      </c>
    </row>
    <row r="49" spans="1:11" s="12" customFormat="1" ht="13.5" customHeight="1">
      <c r="A49" s="35" t="s">
        <v>72</v>
      </c>
      <c r="B49" s="43" t="s">
        <v>73</v>
      </c>
      <c r="C49" s="19">
        <f t="shared" si="0"/>
        <v>288</v>
      </c>
      <c r="D49" s="26">
        <v>34</v>
      </c>
      <c r="E49" s="27">
        <v>29</v>
      </c>
      <c r="F49" s="27">
        <v>0</v>
      </c>
      <c r="G49" s="28">
        <v>225</v>
      </c>
      <c r="H49" s="29"/>
      <c r="I49" s="30">
        <v>2</v>
      </c>
      <c r="J49" s="27">
        <v>0</v>
      </c>
      <c r="K49" s="27">
        <v>0</v>
      </c>
    </row>
    <row r="50" spans="1:11" s="12" customFormat="1" ht="13.5" customHeight="1">
      <c r="A50" s="35" t="s">
        <v>74</v>
      </c>
      <c r="B50" s="43" t="s">
        <v>75</v>
      </c>
      <c r="C50" s="19">
        <f t="shared" si="0"/>
        <v>133</v>
      </c>
      <c r="D50" s="26">
        <v>43</v>
      </c>
      <c r="E50" s="27">
        <v>0</v>
      </c>
      <c r="F50" s="27">
        <v>0</v>
      </c>
      <c r="G50" s="28">
        <v>90</v>
      </c>
      <c r="H50" s="29"/>
      <c r="I50" s="30">
        <v>36</v>
      </c>
      <c r="J50" s="27">
        <v>0</v>
      </c>
      <c r="K50" s="27">
        <v>0</v>
      </c>
    </row>
    <row r="51" spans="1:11" s="12" customFormat="1" ht="13.5" customHeight="1">
      <c r="A51" s="35" t="s">
        <v>76</v>
      </c>
      <c r="B51" s="43" t="s">
        <v>77</v>
      </c>
      <c r="C51" s="19">
        <f t="shared" si="0"/>
        <v>1347</v>
      </c>
      <c r="D51" s="26">
        <v>141</v>
      </c>
      <c r="E51" s="27">
        <v>69</v>
      </c>
      <c r="F51" s="27">
        <v>753</v>
      </c>
      <c r="G51" s="28">
        <v>384</v>
      </c>
      <c r="H51" s="29"/>
      <c r="I51" s="30">
        <v>0</v>
      </c>
      <c r="J51" s="27">
        <v>0</v>
      </c>
      <c r="K51" s="27">
        <v>0</v>
      </c>
    </row>
    <row r="52" spans="1:11" s="12" customFormat="1" ht="13.5" customHeight="1">
      <c r="A52" s="35" t="s">
        <v>78</v>
      </c>
      <c r="B52" s="43" t="s">
        <v>79</v>
      </c>
      <c r="C52" s="19">
        <f t="shared" si="0"/>
        <v>1463</v>
      </c>
      <c r="D52" s="26">
        <v>56</v>
      </c>
      <c r="E52" s="27">
        <v>71</v>
      </c>
      <c r="F52" s="27">
        <v>1119</v>
      </c>
      <c r="G52" s="28">
        <v>217</v>
      </c>
      <c r="H52" s="29"/>
      <c r="I52" s="30">
        <v>15</v>
      </c>
      <c r="J52" s="27">
        <v>0</v>
      </c>
      <c r="K52" s="27">
        <v>0</v>
      </c>
    </row>
    <row r="53" spans="1:11" s="12" customFormat="1" ht="13.5" customHeight="1">
      <c r="A53" s="35" t="s">
        <v>80</v>
      </c>
      <c r="B53" s="43" t="s">
        <v>81</v>
      </c>
      <c r="C53" s="19">
        <f t="shared" si="0"/>
        <v>494</v>
      </c>
      <c r="D53" s="26">
        <v>146</v>
      </c>
      <c r="E53" s="27">
        <v>3</v>
      </c>
      <c r="F53" s="27">
        <v>303</v>
      </c>
      <c r="G53" s="28">
        <v>42</v>
      </c>
      <c r="H53" s="29"/>
      <c r="I53" s="30">
        <v>23</v>
      </c>
      <c r="J53" s="27">
        <v>0</v>
      </c>
      <c r="K53" s="27">
        <v>0</v>
      </c>
    </row>
    <row r="54" spans="1:11" s="12" customFormat="1" ht="13.5" customHeight="1">
      <c r="A54" s="35" t="s">
        <v>82</v>
      </c>
      <c r="B54" s="43" t="s">
        <v>83</v>
      </c>
      <c r="C54" s="19">
        <f t="shared" si="0"/>
        <v>502</v>
      </c>
      <c r="D54" s="26">
        <v>43</v>
      </c>
      <c r="E54" s="27">
        <v>47</v>
      </c>
      <c r="F54" s="27">
        <v>397</v>
      </c>
      <c r="G54" s="28">
        <v>15</v>
      </c>
      <c r="H54" s="29"/>
      <c r="I54" s="30">
        <v>0</v>
      </c>
      <c r="J54" s="27">
        <v>0</v>
      </c>
      <c r="K54" s="27">
        <v>0</v>
      </c>
    </row>
    <row r="55" spans="1:11" s="12" customFormat="1" ht="13.5" customHeight="1">
      <c r="A55" s="35" t="s">
        <v>84</v>
      </c>
      <c r="B55" s="43" t="s">
        <v>85</v>
      </c>
      <c r="C55" s="19">
        <f t="shared" si="0"/>
        <v>94</v>
      </c>
      <c r="D55" s="26">
        <v>11</v>
      </c>
      <c r="E55" s="27">
        <v>0</v>
      </c>
      <c r="F55" s="27">
        <v>0</v>
      </c>
      <c r="G55" s="28">
        <v>83</v>
      </c>
      <c r="H55" s="29"/>
      <c r="I55" s="30">
        <v>0</v>
      </c>
      <c r="J55" s="27">
        <v>3</v>
      </c>
      <c r="K55" s="27">
        <v>0</v>
      </c>
    </row>
    <row r="56" spans="1:11" s="12" customFormat="1" ht="13.5" customHeight="1">
      <c r="A56" s="35" t="s">
        <v>86</v>
      </c>
      <c r="B56" s="43" t="s">
        <v>87</v>
      </c>
      <c r="C56" s="19">
        <f t="shared" si="0"/>
        <v>104</v>
      </c>
      <c r="D56" s="26">
        <v>69</v>
      </c>
      <c r="E56" s="27">
        <v>14</v>
      </c>
      <c r="F56" s="27">
        <v>0</v>
      </c>
      <c r="G56" s="28">
        <v>21</v>
      </c>
      <c r="H56" s="29"/>
      <c r="I56" s="30">
        <v>3</v>
      </c>
      <c r="J56" s="27">
        <v>1</v>
      </c>
      <c r="K56" s="27">
        <v>0</v>
      </c>
    </row>
    <row r="57" spans="1:11" s="12" customFormat="1" ht="13.5" customHeight="1">
      <c r="A57" s="35" t="s">
        <v>88</v>
      </c>
      <c r="B57" s="43" t="s">
        <v>89</v>
      </c>
      <c r="C57" s="19">
        <f t="shared" si="0"/>
        <v>70</v>
      </c>
      <c r="D57" s="26">
        <v>21</v>
      </c>
      <c r="E57" s="27">
        <v>3</v>
      </c>
      <c r="F57" s="27">
        <v>21</v>
      </c>
      <c r="G57" s="28">
        <v>25</v>
      </c>
      <c r="H57" s="29"/>
      <c r="I57" s="30">
        <v>10</v>
      </c>
      <c r="J57" s="27">
        <v>0</v>
      </c>
      <c r="K57" s="27">
        <v>0</v>
      </c>
    </row>
    <row r="58" spans="1:11" s="12" customFormat="1" ht="13.5" customHeight="1">
      <c r="A58" s="35" t="s">
        <v>90</v>
      </c>
      <c r="B58" s="43" t="s">
        <v>91</v>
      </c>
      <c r="C58" s="19">
        <f t="shared" si="0"/>
        <v>32</v>
      </c>
      <c r="D58" s="26">
        <v>29</v>
      </c>
      <c r="E58" s="27">
        <v>0</v>
      </c>
      <c r="F58" s="27">
        <v>0</v>
      </c>
      <c r="G58" s="28">
        <v>3</v>
      </c>
      <c r="H58" s="29"/>
      <c r="I58" s="30">
        <v>4</v>
      </c>
      <c r="J58" s="27">
        <v>0</v>
      </c>
      <c r="K58" s="27">
        <v>0</v>
      </c>
    </row>
    <row r="59" spans="1:11" s="12" customFormat="1" ht="13.5" customHeight="1">
      <c r="A59" s="35" t="s">
        <v>92</v>
      </c>
      <c r="B59" s="43" t="s">
        <v>93</v>
      </c>
      <c r="C59" s="19">
        <f t="shared" si="0"/>
        <v>16</v>
      </c>
      <c r="D59" s="26">
        <v>12</v>
      </c>
      <c r="E59" s="27">
        <v>0</v>
      </c>
      <c r="F59" s="27">
        <v>0</v>
      </c>
      <c r="G59" s="28">
        <v>4</v>
      </c>
      <c r="H59" s="29"/>
      <c r="I59" s="30">
        <v>0</v>
      </c>
      <c r="J59" s="27">
        <v>0</v>
      </c>
      <c r="K59" s="27">
        <v>0</v>
      </c>
    </row>
    <row r="60" spans="1:11" s="12" customFormat="1" ht="13.5" customHeight="1">
      <c r="A60" s="35" t="s">
        <v>94</v>
      </c>
      <c r="B60" s="43" t="s">
        <v>95</v>
      </c>
      <c r="C60" s="19">
        <f t="shared" si="0"/>
        <v>32</v>
      </c>
      <c r="D60" s="26">
        <v>8</v>
      </c>
      <c r="E60" s="27">
        <v>2</v>
      </c>
      <c r="F60" s="27">
        <v>0</v>
      </c>
      <c r="G60" s="28">
        <v>22</v>
      </c>
      <c r="H60" s="29"/>
      <c r="I60" s="30">
        <v>0</v>
      </c>
      <c r="J60" s="27">
        <v>0</v>
      </c>
      <c r="K60" s="27">
        <v>0</v>
      </c>
    </row>
    <row r="61" spans="1:11" s="12" customFormat="1" ht="13.5" customHeight="1">
      <c r="A61" s="35" t="s">
        <v>96</v>
      </c>
      <c r="B61" s="43" t="s">
        <v>97</v>
      </c>
      <c r="C61" s="19">
        <f t="shared" si="0"/>
        <v>270</v>
      </c>
      <c r="D61" s="26">
        <v>53</v>
      </c>
      <c r="E61" s="27">
        <v>12</v>
      </c>
      <c r="F61" s="27">
        <v>0</v>
      </c>
      <c r="G61" s="28">
        <v>205</v>
      </c>
      <c r="H61" s="29"/>
      <c r="I61" s="30">
        <v>0</v>
      </c>
      <c r="J61" s="27">
        <v>0</v>
      </c>
      <c r="K61" s="27">
        <v>0</v>
      </c>
    </row>
    <row r="62" spans="1:11" s="12" customFormat="1" ht="13.5" customHeight="1">
      <c r="A62" s="35" t="s">
        <v>98</v>
      </c>
      <c r="B62" s="43" t="s">
        <v>99</v>
      </c>
      <c r="C62" s="19">
        <f t="shared" si="0"/>
        <v>1118</v>
      </c>
      <c r="D62" s="26">
        <v>426</v>
      </c>
      <c r="E62" s="27">
        <v>120</v>
      </c>
      <c r="F62" s="27">
        <v>423</v>
      </c>
      <c r="G62" s="28">
        <v>149</v>
      </c>
      <c r="H62" s="29"/>
      <c r="I62" s="30">
        <v>189</v>
      </c>
      <c r="J62" s="27">
        <v>127</v>
      </c>
      <c r="K62" s="27">
        <v>0</v>
      </c>
    </row>
    <row r="63" spans="1:11" s="12" customFormat="1" ht="13.5" customHeight="1">
      <c r="A63" s="35" t="s">
        <v>100</v>
      </c>
      <c r="B63" s="43" t="s">
        <v>101</v>
      </c>
      <c r="C63" s="19">
        <f t="shared" si="0"/>
        <v>191</v>
      </c>
      <c r="D63" s="26">
        <v>25</v>
      </c>
      <c r="E63" s="27">
        <v>27</v>
      </c>
      <c r="F63" s="27">
        <v>0</v>
      </c>
      <c r="G63" s="28">
        <v>139</v>
      </c>
      <c r="H63" s="29"/>
      <c r="I63" s="30">
        <v>0</v>
      </c>
      <c r="J63" s="27">
        <v>0</v>
      </c>
      <c r="K63" s="27">
        <v>0</v>
      </c>
    </row>
    <row r="64" spans="1:11" s="12" customFormat="1" ht="13.5" customHeight="1">
      <c r="A64" s="35" t="s">
        <v>102</v>
      </c>
      <c r="B64" s="43" t="s">
        <v>103</v>
      </c>
      <c r="C64" s="19">
        <f t="shared" si="0"/>
        <v>105</v>
      </c>
      <c r="D64" s="26">
        <v>100</v>
      </c>
      <c r="E64" s="27">
        <v>5</v>
      </c>
      <c r="F64" s="27">
        <v>0</v>
      </c>
      <c r="G64" s="28">
        <v>0</v>
      </c>
      <c r="H64" s="29"/>
      <c r="I64" s="30">
        <v>0</v>
      </c>
      <c r="J64" s="27">
        <v>0</v>
      </c>
      <c r="K64" s="27">
        <v>0</v>
      </c>
    </row>
    <row r="65" spans="1:11" s="12" customFormat="1" ht="13.5" customHeight="1">
      <c r="A65" s="35" t="s">
        <v>104</v>
      </c>
      <c r="B65" s="43" t="s">
        <v>105</v>
      </c>
      <c r="C65" s="19">
        <f t="shared" si="0"/>
        <v>317</v>
      </c>
      <c r="D65" s="26">
        <v>30</v>
      </c>
      <c r="E65" s="27">
        <v>7</v>
      </c>
      <c r="F65" s="27">
        <v>0</v>
      </c>
      <c r="G65" s="28">
        <v>280</v>
      </c>
      <c r="H65" s="29"/>
      <c r="I65" s="30">
        <v>0</v>
      </c>
      <c r="J65" s="27">
        <v>0</v>
      </c>
      <c r="K65" s="27">
        <v>0</v>
      </c>
    </row>
    <row r="66" spans="1:11" s="12" customFormat="1" ht="13.5" customHeight="1">
      <c r="A66" s="35" t="s">
        <v>106</v>
      </c>
      <c r="B66" s="43" t="s">
        <v>107</v>
      </c>
      <c r="C66" s="19">
        <f t="shared" si="0"/>
        <v>59</v>
      </c>
      <c r="D66" s="26">
        <v>53</v>
      </c>
      <c r="E66" s="27">
        <v>0</v>
      </c>
      <c r="F66" s="27">
        <v>0</v>
      </c>
      <c r="G66" s="28">
        <v>6</v>
      </c>
      <c r="H66" s="29"/>
      <c r="I66" s="30">
        <v>0</v>
      </c>
      <c r="J66" s="27">
        <v>0</v>
      </c>
      <c r="K66" s="27">
        <v>0</v>
      </c>
    </row>
    <row r="67" spans="1:11" s="12" customFormat="1" ht="13.5" customHeight="1">
      <c r="A67" s="35" t="s">
        <v>108</v>
      </c>
      <c r="B67" s="43" t="s">
        <v>109</v>
      </c>
      <c r="C67" s="19">
        <f t="shared" si="0"/>
        <v>31</v>
      </c>
      <c r="D67" s="26">
        <v>3</v>
      </c>
      <c r="E67" s="27">
        <v>3</v>
      </c>
      <c r="F67" s="27">
        <v>0</v>
      </c>
      <c r="G67" s="28">
        <v>25</v>
      </c>
      <c r="H67" s="29"/>
      <c r="I67" s="30">
        <v>23</v>
      </c>
      <c r="J67" s="27">
        <v>0</v>
      </c>
      <c r="K67" s="27">
        <v>0</v>
      </c>
    </row>
    <row r="68" spans="1:11" s="12" customFormat="1" ht="13.5" customHeight="1">
      <c r="A68" s="35" t="s">
        <v>110</v>
      </c>
      <c r="B68" s="43" t="s">
        <v>111</v>
      </c>
      <c r="C68" s="19">
        <f t="shared" si="0"/>
        <v>14</v>
      </c>
      <c r="D68" s="26">
        <v>3</v>
      </c>
      <c r="E68" s="27">
        <v>4</v>
      </c>
      <c r="F68" s="27">
        <v>0</v>
      </c>
      <c r="G68" s="28">
        <v>7</v>
      </c>
      <c r="H68" s="29"/>
      <c r="I68" s="30">
        <v>0</v>
      </c>
      <c r="J68" s="27">
        <v>0</v>
      </c>
      <c r="K68" s="27">
        <v>0</v>
      </c>
    </row>
    <row r="69" spans="1:11" s="12" customFormat="1" ht="13.5" customHeight="1">
      <c r="A69" s="35" t="s">
        <v>112</v>
      </c>
      <c r="B69" s="43" t="s">
        <v>113</v>
      </c>
      <c r="C69" s="19">
        <f t="shared" si="0"/>
        <v>231</v>
      </c>
      <c r="D69" s="26">
        <v>112</v>
      </c>
      <c r="E69" s="27">
        <v>0</v>
      </c>
      <c r="F69" s="27">
        <v>116</v>
      </c>
      <c r="G69" s="28">
        <v>3</v>
      </c>
      <c r="H69" s="29"/>
      <c r="I69" s="30">
        <v>36</v>
      </c>
      <c r="J69" s="27">
        <v>0</v>
      </c>
      <c r="K69" s="27">
        <v>0</v>
      </c>
    </row>
    <row r="70" spans="1:11" s="12" customFormat="1" ht="13.5" customHeight="1">
      <c r="A70" s="35" t="s">
        <v>114</v>
      </c>
      <c r="B70" s="43" t="s">
        <v>115</v>
      </c>
      <c r="C70" s="19">
        <f t="shared" si="0"/>
        <v>44</v>
      </c>
      <c r="D70" s="26">
        <v>42</v>
      </c>
      <c r="E70" s="27">
        <v>1</v>
      </c>
      <c r="F70" s="27">
        <v>0</v>
      </c>
      <c r="G70" s="28">
        <v>1</v>
      </c>
      <c r="H70" s="29"/>
      <c r="I70" s="30">
        <v>1</v>
      </c>
      <c r="J70" s="27">
        <v>0</v>
      </c>
      <c r="K70" s="27">
        <v>0</v>
      </c>
    </row>
    <row r="71" spans="1:11" s="12" customFormat="1" ht="13.5" customHeight="1">
      <c r="A71" s="35" t="s">
        <v>116</v>
      </c>
      <c r="B71" s="43" t="s">
        <v>117</v>
      </c>
      <c r="C71" s="19">
        <f t="shared" si="0"/>
        <v>10</v>
      </c>
      <c r="D71" s="26">
        <v>1</v>
      </c>
      <c r="E71" s="27">
        <v>8</v>
      </c>
      <c r="F71" s="27">
        <v>0</v>
      </c>
      <c r="G71" s="28">
        <v>1</v>
      </c>
      <c r="H71" s="29"/>
      <c r="I71" s="30">
        <v>13</v>
      </c>
      <c r="J71" s="27">
        <v>0</v>
      </c>
      <c r="K71" s="27">
        <v>0</v>
      </c>
    </row>
    <row r="72" spans="1:11" s="12" customFormat="1" ht="13.5" customHeight="1">
      <c r="A72" s="35" t="s">
        <v>118</v>
      </c>
      <c r="B72" s="43" t="s">
        <v>119</v>
      </c>
      <c r="C72" s="19">
        <f aca="true" t="shared" si="1" ref="C72:C136">SUM(D72:G72)</f>
        <v>52</v>
      </c>
      <c r="D72" s="26">
        <v>50</v>
      </c>
      <c r="E72" s="27">
        <v>0</v>
      </c>
      <c r="F72" s="27">
        <v>0</v>
      </c>
      <c r="G72" s="28">
        <v>2</v>
      </c>
      <c r="H72" s="29"/>
      <c r="I72" s="30">
        <v>0</v>
      </c>
      <c r="J72" s="27">
        <v>0</v>
      </c>
      <c r="K72" s="27">
        <v>47</v>
      </c>
    </row>
    <row r="73" spans="1:11" s="12" customFormat="1" ht="13.5" customHeight="1">
      <c r="A73" s="35" t="s">
        <v>120</v>
      </c>
      <c r="B73" s="43" t="s">
        <v>121</v>
      </c>
      <c r="C73" s="19">
        <f t="shared" si="1"/>
        <v>280</v>
      </c>
      <c r="D73" s="26">
        <v>20</v>
      </c>
      <c r="E73" s="27">
        <v>6</v>
      </c>
      <c r="F73" s="27">
        <v>218</v>
      </c>
      <c r="G73" s="28">
        <v>36</v>
      </c>
      <c r="H73" s="29"/>
      <c r="I73" s="30">
        <v>0</v>
      </c>
      <c r="J73" s="27">
        <v>0</v>
      </c>
      <c r="K73" s="27">
        <v>0</v>
      </c>
    </row>
    <row r="74" spans="1:11" s="12" customFormat="1" ht="13.5" customHeight="1">
      <c r="A74" s="35" t="s">
        <v>122</v>
      </c>
      <c r="B74" s="43" t="s">
        <v>123</v>
      </c>
      <c r="C74" s="19">
        <f t="shared" si="1"/>
        <v>243</v>
      </c>
      <c r="D74" s="26">
        <v>16</v>
      </c>
      <c r="E74" s="27">
        <v>22</v>
      </c>
      <c r="F74" s="27">
        <v>0</v>
      </c>
      <c r="G74" s="28">
        <v>205</v>
      </c>
      <c r="H74" s="29"/>
      <c r="I74" s="30">
        <v>0</v>
      </c>
      <c r="J74" s="27">
        <v>25</v>
      </c>
      <c r="K74" s="27">
        <v>0</v>
      </c>
    </row>
    <row r="75" spans="1:11" s="12" customFormat="1" ht="13.5" customHeight="1">
      <c r="A75" s="35" t="s">
        <v>124</v>
      </c>
      <c r="B75" s="43" t="s">
        <v>125</v>
      </c>
      <c r="C75" s="19">
        <f t="shared" si="1"/>
        <v>198</v>
      </c>
      <c r="D75" s="26">
        <v>6</v>
      </c>
      <c r="E75" s="27">
        <v>0</v>
      </c>
      <c r="F75" s="27">
        <v>0</v>
      </c>
      <c r="G75" s="28">
        <v>192</v>
      </c>
      <c r="H75" s="29"/>
      <c r="I75" s="30">
        <v>0</v>
      </c>
      <c r="J75" s="27">
        <v>2</v>
      </c>
      <c r="K75" s="27">
        <v>0</v>
      </c>
    </row>
    <row r="76" spans="1:11" s="12" customFormat="1" ht="13.5" customHeight="1">
      <c r="A76" s="35" t="s">
        <v>126</v>
      </c>
      <c r="B76" s="43" t="s">
        <v>127</v>
      </c>
      <c r="C76" s="19">
        <f t="shared" si="1"/>
        <v>7</v>
      </c>
      <c r="D76" s="26">
        <v>1</v>
      </c>
      <c r="E76" s="27">
        <v>0</v>
      </c>
      <c r="F76" s="27">
        <v>0</v>
      </c>
      <c r="G76" s="28">
        <v>6</v>
      </c>
      <c r="H76" s="29"/>
      <c r="I76" s="30">
        <v>0</v>
      </c>
      <c r="J76" s="27">
        <v>0</v>
      </c>
      <c r="K76" s="27">
        <v>0</v>
      </c>
    </row>
    <row r="77" spans="1:11" s="12" customFormat="1" ht="13.5" customHeight="1">
      <c r="A77" s="35" t="s">
        <v>128</v>
      </c>
      <c r="B77" s="43" t="s">
        <v>129</v>
      </c>
      <c r="C77" s="19">
        <f t="shared" si="1"/>
        <v>8</v>
      </c>
      <c r="D77" s="26">
        <v>4</v>
      </c>
      <c r="E77" s="27">
        <v>0</v>
      </c>
      <c r="F77" s="27">
        <v>0</v>
      </c>
      <c r="G77" s="28">
        <v>4</v>
      </c>
      <c r="H77" s="29"/>
      <c r="I77" s="30">
        <v>0</v>
      </c>
      <c r="J77" s="27">
        <v>0</v>
      </c>
      <c r="K77" s="27">
        <v>0</v>
      </c>
    </row>
    <row r="78" spans="1:11" s="12" customFormat="1" ht="13.5" customHeight="1">
      <c r="A78" s="35" t="s">
        <v>130</v>
      </c>
      <c r="B78" s="43" t="s">
        <v>131</v>
      </c>
      <c r="C78" s="19">
        <f t="shared" si="1"/>
        <v>38</v>
      </c>
      <c r="D78" s="26">
        <v>6</v>
      </c>
      <c r="E78" s="27">
        <v>13</v>
      </c>
      <c r="F78" s="27">
        <v>0</v>
      </c>
      <c r="G78" s="28">
        <v>19</v>
      </c>
      <c r="H78" s="29"/>
      <c r="I78" s="30">
        <v>0</v>
      </c>
      <c r="J78" s="27">
        <v>1</v>
      </c>
      <c r="K78" s="27">
        <v>0</v>
      </c>
    </row>
    <row r="79" spans="1:11" s="12" customFormat="1" ht="13.5" customHeight="1">
      <c r="A79" s="35" t="s">
        <v>247</v>
      </c>
      <c r="B79" s="43" t="s">
        <v>248</v>
      </c>
      <c r="C79" s="19">
        <f t="shared" si="1"/>
        <v>2</v>
      </c>
      <c r="D79" s="26">
        <v>0</v>
      </c>
      <c r="E79" s="27">
        <v>0</v>
      </c>
      <c r="F79" s="27">
        <v>0</v>
      </c>
      <c r="G79" s="28">
        <v>2</v>
      </c>
      <c r="H79" s="29"/>
      <c r="I79" s="30">
        <v>0</v>
      </c>
      <c r="J79" s="27">
        <v>0</v>
      </c>
      <c r="K79" s="27">
        <v>0</v>
      </c>
    </row>
    <row r="80" spans="1:11" s="12" customFormat="1" ht="13.5" customHeight="1">
      <c r="A80" s="35" t="s">
        <v>132</v>
      </c>
      <c r="B80" s="43" t="s">
        <v>133</v>
      </c>
      <c r="C80" s="19">
        <f t="shared" si="1"/>
        <v>212</v>
      </c>
      <c r="D80" s="26">
        <v>5</v>
      </c>
      <c r="E80" s="27">
        <v>0</v>
      </c>
      <c r="F80" s="27">
        <v>0</v>
      </c>
      <c r="G80" s="28">
        <v>207</v>
      </c>
      <c r="H80" s="29"/>
      <c r="I80" s="30">
        <v>0</v>
      </c>
      <c r="J80" s="27">
        <v>0</v>
      </c>
      <c r="K80" s="27">
        <v>0</v>
      </c>
    </row>
    <row r="81" spans="1:11" s="12" customFormat="1" ht="13.5" customHeight="1">
      <c r="A81" s="35" t="s">
        <v>134</v>
      </c>
      <c r="B81" s="43" t="s">
        <v>135</v>
      </c>
      <c r="C81" s="19">
        <f t="shared" si="1"/>
        <v>21</v>
      </c>
      <c r="D81" s="26">
        <v>18</v>
      </c>
      <c r="E81" s="27">
        <v>0</v>
      </c>
      <c r="F81" s="27">
        <v>0</v>
      </c>
      <c r="G81" s="28">
        <v>3</v>
      </c>
      <c r="H81" s="29"/>
      <c r="I81" s="30">
        <v>2</v>
      </c>
      <c r="J81" s="27">
        <v>0</v>
      </c>
      <c r="K81" s="27">
        <v>0</v>
      </c>
    </row>
    <row r="82" spans="1:11" s="12" customFormat="1" ht="13.5" customHeight="1">
      <c r="A82" s="35" t="s">
        <v>136</v>
      </c>
      <c r="B82" s="43" t="s">
        <v>137</v>
      </c>
      <c r="C82" s="19">
        <f t="shared" si="1"/>
        <v>9</v>
      </c>
      <c r="D82" s="26">
        <v>4</v>
      </c>
      <c r="E82" s="27">
        <v>0</v>
      </c>
      <c r="F82" s="27">
        <v>0</v>
      </c>
      <c r="G82" s="28">
        <v>5</v>
      </c>
      <c r="H82" s="29"/>
      <c r="I82" s="30">
        <v>0</v>
      </c>
      <c r="J82" s="27">
        <v>0</v>
      </c>
      <c r="K82" s="27">
        <v>0</v>
      </c>
    </row>
    <row r="83" spans="1:11" s="12" customFormat="1" ht="13.5" customHeight="1">
      <c r="A83" s="35" t="s">
        <v>217</v>
      </c>
      <c r="B83" s="43" t="s">
        <v>218</v>
      </c>
      <c r="C83" s="19">
        <f t="shared" si="1"/>
        <v>7</v>
      </c>
      <c r="D83" s="26">
        <v>5</v>
      </c>
      <c r="E83" s="27">
        <v>0</v>
      </c>
      <c r="F83" s="27">
        <v>0</v>
      </c>
      <c r="G83" s="28">
        <v>2</v>
      </c>
      <c r="H83" s="29"/>
      <c r="I83" s="30">
        <v>3</v>
      </c>
      <c r="J83" s="27">
        <v>0</v>
      </c>
      <c r="K83" s="27">
        <v>0</v>
      </c>
    </row>
    <row r="84" spans="1:11" s="12" customFormat="1" ht="13.5" customHeight="1">
      <c r="A84" s="35" t="s">
        <v>138</v>
      </c>
      <c r="B84" s="43" t="s">
        <v>139</v>
      </c>
      <c r="C84" s="19">
        <f t="shared" si="1"/>
        <v>18</v>
      </c>
      <c r="D84" s="26">
        <v>9</v>
      </c>
      <c r="E84" s="27">
        <v>0</v>
      </c>
      <c r="F84" s="27">
        <v>0</v>
      </c>
      <c r="G84" s="28">
        <v>9</v>
      </c>
      <c r="H84" s="29"/>
      <c r="I84" s="30">
        <v>0</v>
      </c>
      <c r="J84" s="27">
        <v>0</v>
      </c>
      <c r="K84" s="27">
        <v>0</v>
      </c>
    </row>
    <row r="85" spans="1:11" s="12" customFormat="1" ht="13.5" customHeight="1">
      <c r="A85" s="35" t="s">
        <v>140</v>
      </c>
      <c r="B85" s="43" t="s">
        <v>141</v>
      </c>
      <c r="C85" s="19">
        <f t="shared" si="1"/>
        <v>12</v>
      </c>
      <c r="D85" s="26">
        <v>3</v>
      </c>
      <c r="E85" s="27">
        <v>9</v>
      </c>
      <c r="F85" s="27">
        <v>0</v>
      </c>
      <c r="G85" s="28">
        <v>0</v>
      </c>
      <c r="H85" s="29"/>
      <c r="I85" s="30">
        <v>38</v>
      </c>
      <c r="J85" s="27">
        <v>0</v>
      </c>
      <c r="K85" s="27">
        <v>0</v>
      </c>
    </row>
    <row r="86" spans="1:11" s="12" customFormat="1" ht="13.5" customHeight="1">
      <c r="A86" s="35" t="s">
        <v>249</v>
      </c>
      <c r="B86" s="43" t="s">
        <v>250</v>
      </c>
      <c r="C86" s="19">
        <f t="shared" si="1"/>
        <v>1</v>
      </c>
      <c r="D86" s="26">
        <v>0</v>
      </c>
      <c r="E86" s="27">
        <v>0</v>
      </c>
      <c r="F86" s="27">
        <v>0</v>
      </c>
      <c r="G86" s="28">
        <v>1</v>
      </c>
      <c r="H86" s="29"/>
      <c r="I86" s="30">
        <v>0</v>
      </c>
      <c r="J86" s="27">
        <v>0</v>
      </c>
      <c r="K86" s="27">
        <v>0</v>
      </c>
    </row>
    <row r="87" spans="1:11" s="12" customFormat="1" ht="13.5" customHeight="1">
      <c r="A87" s="35" t="s">
        <v>142</v>
      </c>
      <c r="B87" s="43" t="s">
        <v>143</v>
      </c>
      <c r="C87" s="19">
        <f t="shared" si="1"/>
        <v>5</v>
      </c>
      <c r="D87" s="26">
        <v>5</v>
      </c>
      <c r="E87" s="27">
        <v>0</v>
      </c>
      <c r="F87" s="27">
        <v>0</v>
      </c>
      <c r="G87" s="28">
        <v>0</v>
      </c>
      <c r="H87" s="29"/>
      <c r="I87" s="30">
        <v>0</v>
      </c>
      <c r="J87" s="27">
        <v>0</v>
      </c>
      <c r="K87" s="27">
        <v>0</v>
      </c>
    </row>
    <row r="88" spans="1:11" s="12" customFormat="1" ht="13.5" customHeight="1">
      <c r="A88" s="35" t="s">
        <v>144</v>
      </c>
      <c r="B88" s="43" t="s">
        <v>145</v>
      </c>
      <c r="C88" s="19">
        <f t="shared" si="1"/>
        <v>14</v>
      </c>
      <c r="D88" s="26">
        <v>14</v>
      </c>
      <c r="E88" s="27">
        <v>0</v>
      </c>
      <c r="F88" s="27">
        <v>0</v>
      </c>
      <c r="G88" s="28">
        <v>0</v>
      </c>
      <c r="H88" s="29"/>
      <c r="I88" s="30">
        <v>0</v>
      </c>
      <c r="J88" s="27">
        <v>0</v>
      </c>
      <c r="K88" s="27">
        <v>0</v>
      </c>
    </row>
    <row r="89" spans="1:11" s="12" customFormat="1" ht="13.5" customHeight="1">
      <c r="A89" s="35" t="s">
        <v>251</v>
      </c>
      <c r="B89" s="43" t="s">
        <v>252</v>
      </c>
      <c r="C89" s="19">
        <f t="shared" si="1"/>
        <v>3</v>
      </c>
      <c r="D89" s="26">
        <v>0</v>
      </c>
      <c r="E89" s="27">
        <v>0</v>
      </c>
      <c r="F89" s="27">
        <v>0</v>
      </c>
      <c r="G89" s="28">
        <v>3</v>
      </c>
      <c r="H89" s="29"/>
      <c r="I89" s="30">
        <v>0</v>
      </c>
      <c r="J89" s="27">
        <v>0</v>
      </c>
      <c r="K89" s="27">
        <v>0</v>
      </c>
    </row>
    <row r="90" spans="1:11" s="12" customFormat="1" ht="13.5" customHeight="1">
      <c r="A90" s="35" t="s">
        <v>146</v>
      </c>
      <c r="B90" s="43" t="s">
        <v>147</v>
      </c>
      <c r="C90" s="19">
        <f t="shared" si="1"/>
        <v>1</v>
      </c>
      <c r="D90" s="26">
        <v>1</v>
      </c>
      <c r="E90" s="27">
        <v>0</v>
      </c>
      <c r="F90" s="27">
        <v>0</v>
      </c>
      <c r="G90" s="28">
        <v>0</v>
      </c>
      <c r="H90" s="29"/>
      <c r="I90" s="30">
        <v>0</v>
      </c>
      <c r="J90" s="27">
        <v>0</v>
      </c>
      <c r="K90" s="27">
        <v>0</v>
      </c>
    </row>
    <row r="91" spans="1:11" s="12" customFormat="1" ht="13.5" customHeight="1">
      <c r="A91" s="35" t="s">
        <v>148</v>
      </c>
      <c r="B91" s="43" t="s">
        <v>149</v>
      </c>
      <c r="C91" s="19">
        <f t="shared" si="1"/>
        <v>8</v>
      </c>
      <c r="D91" s="26">
        <v>1</v>
      </c>
      <c r="E91" s="27">
        <v>0</v>
      </c>
      <c r="F91" s="27">
        <v>0</v>
      </c>
      <c r="G91" s="28">
        <v>7</v>
      </c>
      <c r="H91" s="29"/>
      <c r="I91" s="30">
        <v>0</v>
      </c>
      <c r="J91" s="27">
        <v>0</v>
      </c>
      <c r="K91" s="27">
        <v>0</v>
      </c>
    </row>
    <row r="92" spans="1:11" s="12" customFormat="1" ht="13.5" customHeight="1">
      <c r="A92" s="35" t="s">
        <v>253</v>
      </c>
      <c r="B92" s="43" t="s">
        <v>254</v>
      </c>
      <c r="C92" s="19">
        <f t="shared" si="1"/>
        <v>3</v>
      </c>
      <c r="D92" s="26">
        <v>0</v>
      </c>
      <c r="E92" s="27">
        <v>0</v>
      </c>
      <c r="F92" s="27">
        <v>0</v>
      </c>
      <c r="G92" s="28">
        <v>3</v>
      </c>
      <c r="H92" s="29"/>
      <c r="I92" s="30">
        <v>0</v>
      </c>
      <c r="J92" s="27">
        <v>0</v>
      </c>
      <c r="K92" s="27">
        <v>0</v>
      </c>
    </row>
    <row r="93" spans="1:11" s="12" customFormat="1" ht="13.5" customHeight="1">
      <c r="A93" s="35" t="s">
        <v>150</v>
      </c>
      <c r="B93" s="43" t="s">
        <v>151</v>
      </c>
      <c r="C93" s="19">
        <f t="shared" si="1"/>
        <v>34</v>
      </c>
      <c r="D93" s="26">
        <v>26</v>
      </c>
      <c r="E93" s="27">
        <v>0</v>
      </c>
      <c r="F93" s="27">
        <v>0</v>
      </c>
      <c r="G93" s="28">
        <v>8</v>
      </c>
      <c r="H93" s="29"/>
      <c r="I93" s="30">
        <v>0</v>
      </c>
      <c r="J93" s="27">
        <v>25</v>
      </c>
      <c r="K93" s="27">
        <v>0</v>
      </c>
    </row>
    <row r="94" spans="1:11" s="12" customFormat="1" ht="13.5" customHeight="1">
      <c r="A94" s="35" t="s">
        <v>152</v>
      </c>
      <c r="B94" s="43" t="s">
        <v>153</v>
      </c>
      <c r="C94" s="19">
        <f t="shared" si="1"/>
        <v>259</v>
      </c>
      <c r="D94" s="26">
        <v>99</v>
      </c>
      <c r="E94" s="27">
        <v>21</v>
      </c>
      <c r="F94" s="27">
        <v>136</v>
      </c>
      <c r="G94" s="28">
        <v>3</v>
      </c>
      <c r="H94" s="29"/>
      <c r="I94" s="30">
        <v>21</v>
      </c>
      <c r="J94" s="27">
        <v>0</v>
      </c>
      <c r="K94" s="27">
        <v>0</v>
      </c>
    </row>
    <row r="95" spans="1:11" s="12" customFormat="1" ht="13.5" customHeight="1">
      <c r="A95" s="35" t="s">
        <v>154</v>
      </c>
      <c r="B95" s="43" t="s">
        <v>155</v>
      </c>
      <c r="C95" s="19">
        <f t="shared" si="1"/>
        <v>94</v>
      </c>
      <c r="D95" s="26">
        <v>16</v>
      </c>
      <c r="E95" s="27">
        <v>0</v>
      </c>
      <c r="F95" s="27">
        <v>69</v>
      </c>
      <c r="G95" s="28">
        <v>9</v>
      </c>
      <c r="H95" s="29"/>
      <c r="I95" s="30">
        <v>0</v>
      </c>
      <c r="J95" s="27">
        <v>0</v>
      </c>
      <c r="K95" s="27">
        <v>0</v>
      </c>
    </row>
    <row r="96" spans="1:11" s="12" customFormat="1" ht="13.5" customHeight="1">
      <c r="A96" s="35" t="s">
        <v>156</v>
      </c>
      <c r="B96" s="43" t="s">
        <v>157</v>
      </c>
      <c r="C96" s="19">
        <f t="shared" si="1"/>
        <v>8</v>
      </c>
      <c r="D96" s="26">
        <v>1</v>
      </c>
      <c r="E96" s="27">
        <v>2</v>
      </c>
      <c r="F96" s="27">
        <v>0</v>
      </c>
      <c r="G96" s="28">
        <v>5</v>
      </c>
      <c r="H96" s="29"/>
      <c r="I96" s="30">
        <v>0</v>
      </c>
      <c r="J96" s="27">
        <v>0</v>
      </c>
      <c r="K96" s="27">
        <v>0</v>
      </c>
    </row>
    <row r="97" spans="1:11" s="12" customFormat="1" ht="13.5" customHeight="1">
      <c r="A97" s="35" t="s">
        <v>203</v>
      </c>
      <c r="B97" s="43" t="s">
        <v>209</v>
      </c>
      <c r="C97" s="19">
        <f t="shared" si="1"/>
        <v>2</v>
      </c>
      <c r="D97" s="26">
        <v>1</v>
      </c>
      <c r="E97" s="27">
        <v>0</v>
      </c>
      <c r="F97" s="27">
        <v>0</v>
      </c>
      <c r="G97" s="28">
        <v>1</v>
      </c>
      <c r="H97" s="29"/>
      <c r="I97" s="30">
        <v>0</v>
      </c>
      <c r="J97" s="27">
        <v>0</v>
      </c>
      <c r="K97" s="27">
        <v>0</v>
      </c>
    </row>
    <row r="98" spans="1:11" s="12" customFormat="1" ht="13.5" customHeight="1">
      <c r="A98" s="35" t="s">
        <v>158</v>
      </c>
      <c r="B98" s="43" t="s">
        <v>159</v>
      </c>
      <c r="C98" s="19">
        <f t="shared" si="1"/>
        <v>22</v>
      </c>
      <c r="D98" s="26">
        <v>12</v>
      </c>
      <c r="E98" s="27">
        <v>0</v>
      </c>
      <c r="F98" s="27">
        <v>0</v>
      </c>
      <c r="G98" s="28">
        <v>10</v>
      </c>
      <c r="H98" s="29"/>
      <c r="I98" s="30">
        <v>0</v>
      </c>
      <c r="J98" s="27">
        <v>0</v>
      </c>
      <c r="K98" s="27">
        <v>0</v>
      </c>
    </row>
    <row r="99" spans="1:11" s="12" customFormat="1" ht="13.5" customHeight="1">
      <c r="A99" s="35" t="s">
        <v>255</v>
      </c>
      <c r="B99" s="43" t="s">
        <v>256</v>
      </c>
      <c r="C99" s="19">
        <f t="shared" si="1"/>
        <v>1</v>
      </c>
      <c r="D99" s="26">
        <v>0</v>
      </c>
      <c r="E99" s="27">
        <v>0</v>
      </c>
      <c r="F99" s="27">
        <v>0</v>
      </c>
      <c r="G99" s="28">
        <v>1</v>
      </c>
      <c r="H99" s="29"/>
      <c r="I99" s="30">
        <v>0</v>
      </c>
      <c r="J99" s="27">
        <v>0</v>
      </c>
      <c r="K99" s="27">
        <v>0</v>
      </c>
    </row>
    <row r="100" spans="1:11" s="12" customFormat="1" ht="13.5" customHeight="1">
      <c r="A100" s="35" t="s">
        <v>204</v>
      </c>
      <c r="B100" s="43" t="s">
        <v>210</v>
      </c>
      <c r="C100" s="19">
        <f t="shared" si="1"/>
        <v>10</v>
      </c>
      <c r="D100" s="26">
        <v>4</v>
      </c>
      <c r="E100" s="27">
        <v>0</v>
      </c>
      <c r="F100" s="27">
        <v>0</v>
      </c>
      <c r="G100" s="28">
        <v>6</v>
      </c>
      <c r="H100" s="29"/>
      <c r="I100" s="30">
        <v>0</v>
      </c>
      <c r="J100" s="27">
        <v>0</v>
      </c>
      <c r="K100" s="27">
        <v>0</v>
      </c>
    </row>
    <row r="101" spans="1:11" s="12" customFormat="1" ht="13.5" customHeight="1">
      <c r="A101" s="35" t="s">
        <v>257</v>
      </c>
      <c r="B101" s="43" t="s">
        <v>258</v>
      </c>
      <c r="C101" s="19">
        <f t="shared" si="1"/>
        <v>5</v>
      </c>
      <c r="D101" s="26">
        <v>0</v>
      </c>
      <c r="E101" s="27">
        <v>0</v>
      </c>
      <c r="F101" s="27">
        <v>0</v>
      </c>
      <c r="G101" s="28">
        <v>5</v>
      </c>
      <c r="H101" s="29"/>
      <c r="I101" s="30">
        <v>0</v>
      </c>
      <c r="J101" s="27">
        <v>0</v>
      </c>
      <c r="K101" s="27">
        <v>0</v>
      </c>
    </row>
    <row r="102" spans="1:11" s="12" customFormat="1" ht="13.5" customHeight="1">
      <c r="A102" s="35" t="s">
        <v>259</v>
      </c>
      <c r="B102" s="43" t="s">
        <v>260</v>
      </c>
      <c r="C102" s="19">
        <f t="shared" si="1"/>
        <v>3</v>
      </c>
      <c r="D102" s="26">
        <v>0</v>
      </c>
      <c r="E102" s="27">
        <v>1</v>
      </c>
      <c r="F102" s="27">
        <v>0</v>
      </c>
      <c r="G102" s="28">
        <v>2</v>
      </c>
      <c r="H102" s="29"/>
      <c r="I102" s="30">
        <v>0</v>
      </c>
      <c r="J102" s="27">
        <v>0</v>
      </c>
      <c r="K102" s="27">
        <v>0</v>
      </c>
    </row>
    <row r="103" spans="1:11" s="12" customFormat="1" ht="13.5" customHeight="1">
      <c r="A103" s="17" t="s">
        <v>301</v>
      </c>
      <c r="B103" s="18" t="s">
        <v>302</v>
      </c>
      <c r="C103" s="19">
        <f t="shared" si="1"/>
        <v>29</v>
      </c>
      <c r="D103" s="26">
        <v>0</v>
      </c>
      <c r="E103" s="27">
        <v>0</v>
      </c>
      <c r="F103" s="27">
        <v>0</v>
      </c>
      <c r="G103" s="28">
        <v>29</v>
      </c>
      <c r="H103" s="29"/>
      <c r="I103" s="30">
        <v>0</v>
      </c>
      <c r="J103" s="27">
        <v>0</v>
      </c>
      <c r="K103" s="27">
        <v>0</v>
      </c>
    </row>
    <row r="104" spans="1:11" s="12" customFormat="1" ht="13.5" customHeight="1">
      <c r="A104" s="35" t="s">
        <v>160</v>
      </c>
      <c r="B104" s="43" t="s">
        <v>161</v>
      </c>
      <c r="C104" s="19">
        <f t="shared" si="1"/>
        <v>25</v>
      </c>
      <c r="D104" s="26">
        <v>9</v>
      </c>
      <c r="E104" s="27">
        <v>5</v>
      </c>
      <c r="F104" s="27">
        <v>0</v>
      </c>
      <c r="G104" s="28">
        <v>11</v>
      </c>
      <c r="H104" s="29"/>
      <c r="I104" s="30">
        <v>12</v>
      </c>
      <c r="J104" s="27">
        <v>0</v>
      </c>
      <c r="K104" s="27">
        <v>0</v>
      </c>
    </row>
    <row r="105" spans="1:11" s="12" customFormat="1" ht="13.5" customHeight="1">
      <c r="A105" s="35" t="s">
        <v>241</v>
      </c>
      <c r="B105" s="43" t="s">
        <v>242</v>
      </c>
      <c r="C105" s="19">
        <f t="shared" si="1"/>
        <v>20</v>
      </c>
      <c r="D105" s="26">
        <v>0</v>
      </c>
      <c r="E105" s="27">
        <v>0</v>
      </c>
      <c r="F105" s="27">
        <v>0</v>
      </c>
      <c r="G105" s="28">
        <v>20</v>
      </c>
      <c r="H105" s="29"/>
      <c r="I105" s="30">
        <v>0</v>
      </c>
      <c r="J105" s="27">
        <v>0</v>
      </c>
      <c r="K105" s="27">
        <v>0</v>
      </c>
    </row>
    <row r="106" spans="1:11" s="12" customFormat="1" ht="13.5" customHeight="1">
      <c r="A106" s="35" t="s">
        <v>162</v>
      </c>
      <c r="B106" s="43" t="s">
        <v>163</v>
      </c>
      <c r="C106" s="19">
        <f t="shared" si="1"/>
        <v>6</v>
      </c>
      <c r="D106" s="26">
        <v>5</v>
      </c>
      <c r="E106" s="27">
        <v>0</v>
      </c>
      <c r="F106" s="27">
        <v>0</v>
      </c>
      <c r="G106" s="28">
        <v>1</v>
      </c>
      <c r="H106" s="29"/>
      <c r="I106" s="30">
        <v>0</v>
      </c>
      <c r="J106" s="27">
        <v>0</v>
      </c>
      <c r="K106" s="27">
        <v>0</v>
      </c>
    </row>
    <row r="107" spans="1:11" s="12" customFormat="1" ht="13.5" customHeight="1">
      <c r="A107" s="35" t="s">
        <v>303</v>
      </c>
      <c r="B107" s="43" t="s">
        <v>304</v>
      </c>
      <c r="C107" s="19">
        <f t="shared" si="1"/>
        <v>2</v>
      </c>
      <c r="D107" s="26">
        <v>0</v>
      </c>
      <c r="E107" s="27">
        <v>2</v>
      </c>
      <c r="F107" s="27">
        <v>0</v>
      </c>
      <c r="G107" s="28">
        <v>0</v>
      </c>
      <c r="H107" s="29"/>
      <c r="I107" s="30">
        <v>0</v>
      </c>
      <c r="J107" s="27">
        <v>0</v>
      </c>
      <c r="K107" s="27">
        <v>0</v>
      </c>
    </row>
    <row r="108" spans="1:11" s="12" customFormat="1" ht="13.5" customHeight="1">
      <c r="A108" s="35" t="s">
        <v>243</v>
      </c>
      <c r="B108" s="43" t="s">
        <v>244</v>
      </c>
      <c r="C108" s="19">
        <f t="shared" si="1"/>
        <v>138</v>
      </c>
      <c r="D108" s="26">
        <v>0</v>
      </c>
      <c r="E108" s="27">
        <v>0</v>
      </c>
      <c r="F108" s="27">
        <v>0</v>
      </c>
      <c r="G108" s="28">
        <v>138</v>
      </c>
      <c r="H108" s="29"/>
      <c r="I108" s="30">
        <v>0</v>
      </c>
      <c r="J108" s="27">
        <v>0</v>
      </c>
      <c r="K108" s="27">
        <v>0</v>
      </c>
    </row>
    <row r="109" spans="1:11" s="12" customFormat="1" ht="13.5" customHeight="1">
      <c r="A109" s="35" t="s">
        <v>164</v>
      </c>
      <c r="B109" s="43" t="s">
        <v>165</v>
      </c>
      <c r="C109" s="19">
        <f t="shared" si="1"/>
        <v>71</v>
      </c>
      <c r="D109" s="26">
        <v>38</v>
      </c>
      <c r="E109" s="27">
        <v>24</v>
      </c>
      <c r="F109" s="27">
        <v>0</v>
      </c>
      <c r="G109" s="28">
        <v>9</v>
      </c>
      <c r="H109" s="29"/>
      <c r="I109" s="30">
        <v>0</v>
      </c>
      <c r="J109" s="27">
        <v>24</v>
      </c>
      <c r="K109" s="27">
        <v>0</v>
      </c>
    </row>
    <row r="110" spans="1:11" s="12" customFormat="1" ht="13.5" customHeight="1">
      <c r="A110" s="35" t="s">
        <v>166</v>
      </c>
      <c r="B110" s="43" t="s">
        <v>167</v>
      </c>
      <c r="C110" s="19">
        <f t="shared" si="1"/>
        <v>88</v>
      </c>
      <c r="D110" s="26">
        <v>2</v>
      </c>
      <c r="E110" s="27">
        <v>0</v>
      </c>
      <c r="F110" s="27">
        <v>0</v>
      </c>
      <c r="G110" s="28">
        <v>86</v>
      </c>
      <c r="H110" s="29"/>
      <c r="I110" s="30">
        <v>0</v>
      </c>
      <c r="J110" s="27">
        <v>0</v>
      </c>
      <c r="K110" s="27">
        <v>0</v>
      </c>
    </row>
    <row r="111" spans="1:11" s="12" customFormat="1" ht="13.5" customHeight="1">
      <c r="A111" s="35" t="s">
        <v>168</v>
      </c>
      <c r="B111" s="43" t="s">
        <v>169</v>
      </c>
      <c r="C111" s="19">
        <f t="shared" si="1"/>
        <v>5</v>
      </c>
      <c r="D111" s="26">
        <v>2</v>
      </c>
      <c r="E111" s="27">
        <v>1</v>
      </c>
      <c r="F111" s="27">
        <v>0</v>
      </c>
      <c r="G111" s="28">
        <v>2</v>
      </c>
      <c r="H111" s="29"/>
      <c r="I111" s="30">
        <v>0</v>
      </c>
      <c r="J111" s="27">
        <v>0</v>
      </c>
      <c r="K111" s="27">
        <v>0</v>
      </c>
    </row>
    <row r="112" spans="1:11" s="12" customFormat="1" ht="13.5" customHeight="1">
      <c r="A112" s="35" t="s">
        <v>261</v>
      </c>
      <c r="B112" s="43" t="s">
        <v>262</v>
      </c>
      <c r="C112" s="19">
        <f t="shared" si="1"/>
        <v>3</v>
      </c>
      <c r="D112" s="26">
        <v>0</v>
      </c>
      <c r="E112" s="27">
        <v>2</v>
      </c>
      <c r="F112" s="27">
        <v>0</v>
      </c>
      <c r="G112" s="28">
        <v>1</v>
      </c>
      <c r="H112" s="29"/>
      <c r="I112" s="30">
        <v>0</v>
      </c>
      <c r="J112" s="27">
        <v>0</v>
      </c>
      <c r="K112" s="27">
        <v>0</v>
      </c>
    </row>
    <row r="113" spans="1:11" s="12" customFormat="1" ht="13.5" customHeight="1">
      <c r="A113" s="35" t="s">
        <v>170</v>
      </c>
      <c r="B113" s="43" t="s">
        <v>171</v>
      </c>
      <c r="C113" s="19">
        <f t="shared" si="1"/>
        <v>5</v>
      </c>
      <c r="D113" s="26">
        <v>1</v>
      </c>
      <c r="E113" s="27">
        <v>0</v>
      </c>
      <c r="F113" s="27">
        <v>0</v>
      </c>
      <c r="G113" s="28">
        <v>4</v>
      </c>
      <c r="H113" s="29"/>
      <c r="I113" s="30">
        <v>0</v>
      </c>
      <c r="J113" s="27">
        <v>0</v>
      </c>
      <c r="K113" s="27">
        <v>0</v>
      </c>
    </row>
    <row r="114" spans="1:11" s="12" customFormat="1" ht="13.5" customHeight="1">
      <c r="A114" s="35" t="s">
        <v>263</v>
      </c>
      <c r="B114" s="43" t="s">
        <v>264</v>
      </c>
      <c r="C114" s="19">
        <f t="shared" si="1"/>
        <v>1</v>
      </c>
      <c r="D114" s="26">
        <v>0</v>
      </c>
      <c r="E114" s="27">
        <v>0</v>
      </c>
      <c r="F114" s="27">
        <v>0</v>
      </c>
      <c r="G114" s="28">
        <v>1</v>
      </c>
      <c r="H114" s="29"/>
      <c r="I114" s="30">
        <v>0</v>
      </c>
      <c r="J114" s="27">
        <v>0</v>
      </c>
      <c r="K114" s="27">
        <v>0</v>
      </c>
    </row>
    <row r="115" spans="1:11" s="12" customFormat="1" ht="13.5" customHeight="1">
      <c r="A115" s="35" t="s">
        <v>265</v>
      </c>
      <c r="B115" s="43" t="s">
        <v>266</v>
      </c>
      <c r="C115" s="19">
        <f t="shared" si="1"/>
        <v>3</v>
      </c>
      <c r="D115" s="26">
        <v>0</v>
      </c>
      <c r="E115" s="27">
        <v>0</v>
      </c>
      <c r="F115" s="27">
        <v>0</v>
      </c>
      <c r="G115" s="28">
        <v>3</v>
      </c>
      <c r="H115" s="29"/>
      <c r="I115" s="30">
        <v>0</v>
      </c>
      <c r="J115" s="27">
        <v>0</v>
      </c>
      <c r="K115" s="27">
        <v>0</v>
      </c>
    </row>
    <row r="116" spans="1:11" s="12" customFormat="1" ht="13.5" customHeight="1">
      <c r="A116" s="17" t="s">
        <v>172</v>
      </c>
      <c r="B116" s="18" t="s">
        <v>173</v>
      </c>
      <c r="C116" s="19">
        <f t="shared" si="1"/>
        <v>13</v>
      </c>
      <c r="D116" s="26">
        <v>2</v>
      </c>
      <c r="E116" s="27">
        <v>0</v>
      </c>
      <c r="F116" s="27">
        <v>0</v>
      </c>
      <c r="G116" s="28">
        <v>11</v>
      </c>
      <c r="H116" s="29"/>
      <c r="I116" s="30">
        <v>0</v>
      </c>
      <c r="J116" s="27">
        <v>0</v>
      </c>
      <c r="K116" s="27">
        <v>0</v>
      </c>
    </row>
    <row r="117" spans="1:11" s="12" customFormat="1" ht="13.5" customHeight="1">
      <c r="A117" s="17" t="s">
        <v>174</v>
      </c>
      <c r="B117" s="18" t="s">
        <v>175</v>
      </c>
      <c r="C117" s="19">
        <f t="shared" si="1"/>
        <v>251</v>
      </c>
      <c r="D117" s="26">
        <v>23</v>
      </c>
      <c r="E117" s="27">
        <v>21</v>
      </c>
      <c r="F117" s="27">
        <v>199</v>
      </c>
      <c r="G117" s="28">
        <v>8</v>
      </c>
      <c r="H117" s="29"/>
      <c r="I117" s="30">
        <v>41</v>
      </c>
      <c r="J117" s="27">
        <v>0</v>
      </c>
      <c r="K117" s="27">
        <v>0</v>
      </c>
    </row>
    <row r="118" spans="1:11" s="12" customFormat="1" ht="13.5" customHeight="1">
      <c r="A118" s="17" t="s">
        <v>267</v>
      </c>
      <c r="B118" s="18" t="s">
        <v>268</v>
      </c>
      <c r="C118" s="19">
        <f t="shared" si="1"/>
        <v>2</v>
      </c>
      <c r="D118" s="26">
        <v>0</v>
      </c>
      <c r="E118" s="27">
        <v>0</v>
      </c>
      <c r="F118" s="27">
        <v>0</v>
      </c>
      <c r="G118" s="28">
        <v>2</v>
      </c>
      <c r="H118" s="29"/>
      <c r="I118" s="30">
        <v>0</v>
      </c>
      <c r="J118" s="27">
        <v>0</v>
      </c>
      <c r="K118" s="27">
        <v>0</v>
      </c>
    </row>
    <row r="119" spans="1:11" s="12" customFormat="1" ht="13.5" customHeight="1">
      <c r="A119" s="17" t="s">
        <v>176</v>
      </c>
      <c r="B119" s="18" t="s">
        <v>177</v>
      </c>
      <c r="C119" s="19">
        <f t="shared" si="1"/>
        <v>4</v>
      </c>
      <c r="D119" s="26">
        <v>2</v>
      </c>
      <c r="E119" s="27">
        <v>0</v>
      </c>
      <c r="F119" s="27">
        <v>0</v>
      </c>
      <c r="G119" s="28">
        <v>2</v>
      </c>
      <c r="H119" s="29"/>
      <c r="I119" s="30">
        <v>0</v>
      </c>
      <c r="J119" s="27">
        <v>0</v>
      </c>
      <c r="K119" s="27">
        <v>0</v>
      </c>
    </row>
    <row r="120" spans="1:11" s="12" customFormat="1" ht="13.5" customHeight="1">
      <c r="A120" s="17" t="s">
        <v>269</v>
      </c>
      <c r="B120" s="18" t="s">
        <v>270</v>
      </c>
      <c r="C120" s="19">
        <f t="shared" si="1"/>
        <v>24</v>
      </c>
      <c r="D120" s="26">
        <v>0</v>
      </c>
      <c r="E120" s="27">
        <v>0</v>
      </c>
      <c r="F120" s="27">
        <v>0</v>
      </c>
      <c r="G120" s="28">
        <v>24</v>
      </c>
      <c r="H120" s="29"/>
      <c r="I120" s="30">
        <v>0</v>
      </c>
      <c r="J120" s="27">
        <v>0</v>
      </c>
      <c r="K120" s="27">
        <v>0</v>
      </c>
    </row>
    <row r="121" spans="1:11" s="12" customFormat="1" ht="13.5" customHeight="1">
      <c r="A121" s="17" t="s">
        <v>178</v>
      </c>
      <c r="B121" s="18" t="s">
        <v>179</v>
      </c>
      <c r="C121" s="19">
        <f t="shared" si="1"/>
        <v>14</v>
      </c>
      <c r="D121" s="26">
        <v>5</v>
      </c>
      <c r="E121" s="27">
        <v>2</v>
      </c>
      <c r="F121" s="27">
        <v>0</v>
      </c>
      <c r="G121" s="28">
        <v>7</v>
      </c>
      <c r="H121" s="29"/>
      <c r="I121" s="30">
        <v>0</v>
      </c>
      <c r="J121" s="27">
        <v>0</v>
      </c>
      <c r="K121" s="27">
        <v>0</v>
      </c>
    </row>
    <row r="122" spans="1:11" s="12" customFormat="1" ht="13.5" customHeight="1">
      <c r="A122" s="17" t="s">
        <v>271</v>
      </c>
      <c r="B122" s="18" t="s">
        <v>272</v>
      </c>
      <c r="C122" s="19">
        <f t="shared" si="1"/>
        <v>135</v>
      </c>
      <c r="D122" s="26">
        <v>0</v>
      </c>
      <c r="E122" s="27">
        <v>0</v>
      </c>
      <c r="F122" s="27">
        <v>127</v>
      </c>
      <c r="G122" s="28">
        <v>8</v>
      </c>
      <c r="H122" s="29"/>
      <c r="I122" s="30">
        <v>0</v>
      </c>
      <c r="J122" s="27">
        <v>0</v>
      </c>
      <c r="K122" s="27">
        <v>0</v>
      </c>
    </row>
    <row r="123" spans="1:11" s="12" customFormat="1" ht="13.5" customHeight="1">
      <c r="A123" s="17" t="s">
        <v>273</v>
      </c>
      <c r="B123" s="18" t="s">
        <v>274</v>
      </c>
      <c r="C123" s="19">
        <f t="shared" si="1"/>
        <v>9</v>
      </c>
      <c r="D123" s="26">
        <v>0</v>
      </c>
      <c r="E123" s="27">
        <v>0</v>
      </c>
      <c r="F123" s="27">
        <v>0</v>
      </c>
      <c r="G123" s="28">
        <v>9</v>
      </c>
      <c r="H123" s="29"/>
      <c r="I123" s="30">
        <v>0</v>
      </c>
      <c r="J123" s="27">
        <v>0</v>
      </c>
      <c r="K123" s="27">
        <v>0</v>
      </c>
    </row>
    <row r="124" spans="1:11" s="12" customFormat="1" ht="13.5" customHeight="1">
      <c r="A124" s="17" t="s">
        <v>275</v>
      </c>
      <c r="B124" s="18" t="s">
        <v>276</v>
      </c>
      <c r="C124" s="19">
        <f t="shared" si="1"/>
        <v>3</v>
      </c>
      <c r="D124" s="26">
        <v>0</v>
      </c>
      <c r="E124" s="27">
        <v>0</v>
      </c>
      <c r="F124" s="27">
        <v>0</v>
      </c>
      <c r="G124" s="28">
        <v>3</v>
      </c>
      <c r="H124" s="29"/>
      <c r="I124" s="30">
        <v>0</v>
      </c>
      <c r="J124" s="27">
        <v>0</v>
      </c>
      <c r="K124" s="27">
        <v>0</v>
      </c>
    </row>
    <row r="125" spans="1:11" s="12" customFormat="1" ht="13.5" customHeight="1">
      <c r="A125" s="17" t="s">
        <v>180</v>
      </c>
      <c r="B125" s="18" t="s">
        <v>181</v>
      </c>
      <c r="C125" s="19">
        <f t="shared" si="1"/>
        <v>5</v>
      </c>
      <c r="D125" s="26">
        <v>1</v>
      </c>
      <c r="E125" s="27">
        <v>0</v>
      </c>
      <c r="F125" s="27">
        <v>0</v>
      </c>
      <c r="G125" s="28">
        <v>4</v>
      </c>
      <c r="H125" s="29"/>
      <c r="I125" s="30">
        <v>0</v>
      </c>
      <c r="J125" s="27">
        <v>0</v>
      </c>
      <c r="K125" s="27">
        <v>0</v>
      </c>
    </row>
    <row r="126" spans="1:11" s="12" customFormat="1" ht="13.5" customHeight="1">
      <c r="A126" s="17" t="s">
        <v>277</v>
      </c>
      <c r="B126" s="18" t="s">
        <v>278</v>
      </c>
      <c r="C126" s="19">
        <f t="shared" si="1"/>
        <v>4</v>
      </c>
      <c r="D126" s="26">
        <v>0</v>
      </c>
      <c r="E126" s="27">
        <v>0</v>
      </c>
      <c r="F126" s="27">
        <v>0</v>
      </c>
      <c r="G126" s="28">
        <v>4</v>
      </c>
      <c r="H126" s="29"/>
      <c r="I126" s="30">
        <v>0</v>
      </c>
      <c r="J126" s="27">
        <v>0</v>
      </c>
      <c r="K126" s="27">
        <v>0</v>
      </c>
    </row>
    <row r="127" spans="1:11" s="12" customFormat="1" ht="13.5" customHeight="1">
      <c r="A127" s="17" t="s">
        <v>279</v>
      </c>
      <c r="B127" s="18" t="s">
        <v>280</v>
      </c>
      <c r="C127" s="19">
        <f t="shared" si="1"/>
        <v>1</v>
      </c>
      <c r="D127" s="26">
        <v>0</v>
      </c>
      <c r="E127" s="27">
        <v>0</v>
      </c>
      <c r="F127" s="27">
        <v>0</v>
      </c>
      <c r="G127" s="28">
        <v>1</v>
      </c>
      <c r="H127" s="29"/>
      <c r="I127" s="30">
        <v>0</v>
      </c>
      <c r="J127" s="27">
        <v>0</v>
      </c>
      <c r="K127" s="27">
        <v>0</v>
      </c>
    </row>
    <row r="128" spans="1:11" s="12" customFormat="1" ht="13.5" customHeight="1">
      <c r="A128" s="17" t="s">
        <v>182</v>
      </c>
      <c r="B128" s="18" t="s">
        <v>183</v>
      </c>
      <c r="C128" s="19">
        <f t="shared" si="1"/>
        <v>1</v>
      </c>
      <c r="D128" s="26">
        <v>1</v>
      </c>
      <c r="E128" s="27">
        <v>0</v>
      </c>
      <c r="F128" s="27">
        <v>0</v>
      </c>
      <c r="G128" s="28">
        <v>0</v>
      </c>
      <c r="H128" s="29"/>
      <c r="I128" s="30">
        <v>0</v>
      </c>
      <c r="J128" s="27">
        <v>0</v>
      </c>
      <c r="K128" s="27">
        <v>0</v>
      </c>
    </row>
    <row r="129" spans="1:11" s="12" customFormat="1" ht="13.5" customHeight="1">
      <c r="A129" s="17" t="s">
        <v>184</v>
      </c>
      <c r="B129" s="18" t="s">
        <v>185</v>
      </c>
      <c r="C129" s="19">
        <f t="shared" si="1"/>
        <v>15</v>
      </c>
      <c r="D129" s="26">
        <v>14</v>
      </c>
      <c r="E129" s="27">
        <v>0</v>
      </c>
      <c r="F129" s="27">
        <v>0</v>
      </c>
      <c r="G129" s="28">
        <v>1</v>
      </c>
      <c r="H129" s="29"/>
      <c r="I129" s="30">
        <v>0</v>
      </c>
      <c r="J129" s="27">
        <v>0</v>
      </c>
      <c r="K129" s="27">
        <v>0</v>
      </c>
    </row>
    <row r="130" spans="1:11" s="12" customFormat="1" ht="13.5" customHeight="1">
      <c r="A130" s="17" t="s">
        <v>186</v>
      </c>
      <c r="B130" s="18" t="s">
        <v>187</v>
      </c>
      <c r="C130" s="19">
        <f t="shared" si="1"/>
        <v>11</v>
      </c>
      <c r="D130" s="26">
        <v>11</v>
      </c>
      <c r="E130" s="27">
        <v>0</v>
      </c>
      <c r="F130" s="27">
        <v>0</v>
      </c>
      <c r="G130" s="28">
        <v>0</v>
      </c>
      <c r="H130" s="29"/>
      <c r="I130" s="30">
        <v>0</v>
      </c>
      <c r="J130" s="27">
        <v>0</v>
      </c>
      <c r="K130" s="27">
        <v>32</v>
      </c>
    </row>
    <row r="131" spans="1:11" s="12" customFormat="1" ht="13.5" customHeight="1">
      <c r="A131" s="17" t="s">
        <v>188</v>
      </c>
      <c r="B131" s="18" t="s">
        <v>189</v>
      </c>
      <c r="C131" s="19">
        <f t="shared" si="1"/>
        <v>51</v>
      </c>
      <c r="D131" s="26">
        <v>49</v>
      </c>
      <c r="E131" s="27">
        <v>0</v>
      </c>
      <c r="F131" s="27">
        <v>0</v>
      </c>
      <c r="G131" s="28">
        <v>2</v>
      </c>
      <c r="H131" s="29"/>
      <c r="I131" s="30">
        <v>0</v>
      </c>
      <c r="J131" s="27">
        <v>0</v>
      </c>
      <c r="K131" s="27">
        <v>0</v>
      </c>
    </row>
    <row r="132" spans="1:11" s="12" customFormat="1" ht="13.5" customHeight="1">
      <c r="A132" s="17" t="s">
        <v>281</v>
      </c>
      <c r="B132" s="18" t="s">
        <v>282</v>
      </c>
      <c r="C132" s="19">
        <f t="shared" si="1"/>
        <v>3</v>
      </c>
      <c r="D132" s="26">
        <v>0</v>
      </c>
      <c r="E132" s="27">
        <v>1</v>
      </c>
      <c r="F132" s="27">
        <v>0</v>
      </c>
      <c r="G132" s="28">
        <v>2</v>
      </c>
      <c r="H132" s="29"/>
      <c r="I132" s="30">
        <v>0</v>
      </c>
      <c r="J132" s="27">
        <v>0</v>
      </c>
      <c r="K132" s="27">
        <v>0</v>
      </c>
    </row>
    <row r="133" spans="1:11" s="12" customFormat="1" ht="13.5" customHeight="1">
      <c r="A133" s="17" t="s">
        <v>283</v>
      </c>
      <c r="B133" s="18" t="s">
        <v>284</v>
      </c>
      <c r="C133" s="19">
        <f t="shared" si="1"/>
        <v>1</v>
      </c>
      <c r="D133" s="26">
        <v>0</v>
      </c>
      <c r="E133" s="27">
        <v>0</v>
      </c>
      <c r="F133" s="27">
        <v>0</v>
      </c>
      <c r="G133" s="28">
        <v>1</v>
      </c>
      <c r="H133" s="29"/>
      <c r="I133" s="30">
        <v>0</v>
      </c>
      <c r="J133" s="27">
        <v>0</v>
      </c>
      <c r="K133" s="27">
        <v>0</v>
      </c>
    </row>
    <row r="134" spans="1:11" s="12" customFormat="1" ht="13.5" customHeight="1">
      <c r="A134" s="17" t="s">
        <v>190</v>
      </c>
      <c r="B134" s="18" t="s">
        <v>191</v>
      </c>
      <c r="C134" s="19">
        <f t="shared" si="1"/>
        <v>4</v>
      </c>
      <c r="D134" s="26">
        <v>3</v>
      </c>
      <c r="E134" s="27">
        <v>0</v>
      </c>
      <c r="F134" s="27">
        <v>0</v>
      </c>
      <c r="G134" s="28">
        <v>1</v>
      </c>
      <c r="H134" s="29"/>
      <c r="I134" s="30">
        <v>0</v>
      </c>
      <c r="J134" s="27">
        <v>0</v>
      </c>
      <c r="K134" s="27">
        <v>0</v>
      </c>
    </row>
    <row r="135" spans="1:11" s="12" customFormat="1" ht="13.5" customHeight="1">
      <c r="A135" s="17" t="s">
        <v>285</v>
      </c>
      <c r="B135" s="18" t="s">
        <v>286</v>
      </c>
      <c r="C135" s="19">
        <f t="shared" si="1"/>
        <v>10</v>
      </c>
      <c r="D135" s="26">
        <v>0</v>
      </c>
      <c r="E135" s="27">
        <v>8</v>
      </c>
      <c r="F135" s="27">
        <v>0</v>
      </c>
      <c r="G135" s="28">
        <v>2</v>
      </c>
      <c r="H135" s="29"/>
      <c r="I135" s="30">
        <v>0</v>
      </c>
      <c r="J135" s="27">
        <v>0</v>
      </c>
      <c r="K135" s="27">
        <v>0</v>
      </c>
    </row>
    <row r="136" spans="1:11" s="12" customFormat="1" ht="13.5" customHeight="1">
      <c r="A136" s="17" t="s">
        <v>287</v>
      </c>
      <c r="B136" s="18" t="s">
        <v>288</v>
      </c>
      <c r="C136" s="19">
        <f t="shared" si="1"/>
        <v>2</v>
      </c>
      <c r="D136" s="26">
        <v>0</v>
      </c>
      <c r="E136" s="27">
        <v>0</v>
      </c>
      <c r="F136" s="27">
        <v>0</v>
      </c>
      <c r="G136" s="28">
        <v>2</v>
      </c>
      <c r="H136" s="29"/>
      <c r="I136" s="30">
        <v>0</v>
      </c>
      <c r="J136" s="27">
        <v>0</v>
      </c>
      <c r="K136" s="27">
        <v>0</v>
      </c>
    </row>
    <row r="137" spans="1:11" s="12" customFormat="1" ht="13.5" customHeight="1">
      <c r="A137" s="17" t="s">
        <v>289</v>
      </c>
      <c r="B137" s="18" t="s">
        <v>290</v>
      </c>
      <c r="C137" s="19">
        <f aca="true" t="shared" si="2" ref="C137:C153">SUM(D137:G137)</f>
        <v>2</v>
      </c>
      <c r="D137" s="26">
        <v>0</v>
      </c>
      <c r="E137" s="27">
        <v>0</v>
      </c>
      <c r="F137" s="27">
        <v>0</v>
      </c>
      <c r="G137" s="28">
        <v>2</v>
      </c>
      <c r="H137" s="29"/>
      <c r="I137" s="30">
        <v>0</v>
      </c>
      <c r="J137" s="27">
        <v>0</v>
      </c>
      <c r="K137" s="27">
        <v>0</v>
      </c>
    </row>
    <row r="138" spans="1:11" s="12" customFormat="1" ht="13.5" customHeight="1">
      <c r="A138" s="17" t="s">
        <v>291</v>
      </c>
      <c r="B138" s="18" t="s">
        <v>292</v>
      </c>
      <c r="C138" s="19">
        <f t="shared" si="2"/>
        <v>1</v>
      </c>
      <c r="D138" s="26">
        <v>0</v>
      </c>
      <c r="E138" s="27">
        <v>0</v>
      </c>
      <c r="F138" s="27">
        <v>0</v>
      </c>
      <c r="G138" s="28">
        <v>1</v>
      </c>
      <c r="H138" s="29"/>
      <c r="I138" s="30">
        <v>0</v>
      </c>
      <c r="J138" s="27">
        <v>0</v>
      </c>
      <c r="K138" s="27">
        <v>0</v>
      </c>
    </row>
    <row r="139" spans="1:11" s="12" customFormat="1" ht="13.5" customHeight="1">
      <c r="A139" s="17" t="s">
        <v>192</v>
      </c>
      <c r="B139" s="18" t="s">
        <v>193</v>
      </c>
      <c r="C139" s="19">
        <f t="shared" si="2"/>
        <v>6</v>
      </c>
      <c r="D139" s="26">
        <v>1</v>
      </c>
      <c r="E139" s="27">
        <v>0</v>
      </c>
      <c r="F139" s="27">
        <v>0</v>
      </c>
      <c r="G139" s="28">
        <v>5</v>
      </c>
      <c r="H139" s="29"/>
      <c r="I139" s="30">
        <v>0</v>
      </c>
      <c r="J139" s="27">
        <v>0</v>
      </c>
      <c r="K139" s="27">
        <v>0</v>
      </c>
    </row>
    <row r="140" spans="1:11" s="12" customFormat="1" ht="13.5" customHeight="1">
      <c r="A140" s="17" t="s">
        <v>293</v>
      </c>
      <c r="B140" s="18" t="s">
        <v>294</v>
      </c>
      <c r="C140" s="19">
        <f t="shared" si="2"/>
        <v>1</v>
      </c>
      <c r="D140" s="26">
        <v>0</v>
      </c>
      <c r="E140" s="27">
        <v>0</v>
      </c>
      <c r="F140" s="27">
        <v>0</v>
      </c>
      <c r="G140" s="28">
        <v>1</v>
      </c>
      <c r="H140" s="29"/>
      <c r="I140" s="30">
        <v>0</v>
      </c>
      <c r="J140" s="27">
        <v>0</v>
      </c>
      <c r="K140" s="27">
        <v>0</v>
      </c>
    </row>
    <row r="141" spans="1:11" s="12" customFormat="1" ht="13.5" customHeight="1">
      <c r="A141" s="17" t="s">
        <v>194</v>
      </c>
      <c r="B141" s="18" t="s">
        <v>195</v>
      </c>
      <c r="C141" s="19">
        <f t="shared" si="2"/>
        <v>2</v>
      </c>
      <c r="D141" s="26">
        <v>1</v>
      </c>
      <c r="E141" s="27">
        <v>0</v>
      </c>
      <c r="F141" s="27">
        <v>0</v>
      </c>
      <c r="G141" s="28">
        <v>1</v>
      </c>
      <c r="H141" s="29"/>
      <c r="I141" s="30">
        <v>0</v>
      </c>
      <c r="J141" s="27">
        <v>0</v>
      </c>
      <c r="K141" s="27">
        <v>0</v>
      </c>
    </row>
    <row r="142" spans="1:11" s="12" customFormat="1" ht="13.5" customHeight="1">
      <c r="A142" s="17" t="s">
        <v>205</v>
      </c>
      <c r="B142" s="18" t="s">
        <v>211</v>
      </c>
      <c r="C142" s="19">
        <f t="shared" si="2"/>
        <v>1</v>
      </c>
      <c r="D142" s="26">
        <v>1</v>
      </c>
      <c r="E142" s="27">
        <v>0</v>
      </c>
      <c r="F142" s="27">
        <v>0</v>
      </c>
      <c r="G142" s="28">
        <v>0</v>
      </c>
      <c r="H142" s="29"/>
      <c r="I142" s="30">
        <v>0</v>
      </c>
      <c r="J142" s="27">
        <v>0</v>
      </c>
      <c r="K142" s="27">
        <v>0</v>
      </c>
    </row>
    <row r="143" spans="1:11" s="12" customFormat="1" ht="13.5" customHeight="1">
      <c r="A143" s="17" t="s">
        <v>295</v>
      </c>
      <c r="B143" s="18" t="s">
        <v>296</v>
      </c>
      <c r="C143" s="19">
        <f t="shared" si="2"/>
        <v>14</v>
      </c>
      <c r="D143" s="26">
        <v>0</v>
      </c>
      <c r="E143" s="27">
        <v>0</v>
      </c>
      <c r="F143" s="27">
        <v>0</v>
      </c>
      <c r="G143" s="28">
        <v>14</v>
      </c>
      <c r="H143" s="29"/>
      <c r="I143" s="30">
        <v>0</v>
      </c>
      <c r="J143" s="27">
        <v>0</v>
      </c>
      <c r="K143" s="27">
        <v>0</v>
      </c>
    </row>
    <row r="144" spans="1:11" s="12" customFormat="1" ht="13.5" customHeight="1">
      <c r="A144" s="17" t="s">
        <v>196</v>
      </c>
      <c r="B144" s="18" t="s">
        <v>212</v>
      </c>
      <c r="C144" s="19">
        <f t="shared" si="2"/>
        <v>3</v>
      </c>
      <c r="D144" s="26">
        <v>2</v>
      </c>
      <c r="E144" s="27">
        <v>0</v>
      </c>
      <c r="F144" s="27">
        <v>0</v>
      </c>
      <c r="G144" s="28">
        <v>1</v>
      </c>
      <c r="H144" s="29"/>
      <c r="I144" s="30">
        <v>0</v>
      </c>
      <c r="J144" s="27">
        <v>0</v>
      </c>
      <c r="K144" s="27">
        <v>0</v>
      </c>
    </row>
    <row r="145" spans="1:11" s="12" customFormat="1" ht="13.5" customHeight="1">
      <c r="A145" s="17" t="s">
        <v>297</v>
      </c>
      <c r="B145" s="18" t="s">
        <v>298</v>
      </c>
      <c r="C145" s="19">
        <f t="shared" si="2"/>
        <v>1</v>
      </c>
      <c r="D145" s="26">
        <v>0</v>
      </c>
      <c r="E145" s="27">
        <v>0</v>
      </c>
      <c r="F145" s="27">
        <v>0</v>
      </c>
      <c r="G145" s="28">
        <v>1</v>
      </c>
      <c r="H145" s="29"/>
      <c r="I145" s="30">
        <v>0</v>
      </c>
      <c r="J145" s="27">
        <v>0</v>
      </c>
      <c r="K145" s="27">
        <v>0</v>
      </c>
    </row>
    <row r="146" spans="1:11" s="12" customFormat="1" ht="13.5" customHeight="1">
      <c r="A146" s="17" t="s">
        <v>197</v>
      </c>
      <c r="B146" s="18" t="s">
        <v>198</v>
      </c>
      <c r="C146" s="19">
        <f t="shared" si="2"/>
        <v>3</v>
      </c>
      <c r="D146" s="26">
        <v>1</v>
      </c>
      <c r="E146" s="27">
        <v>0</v>
      </c>
      <c r="F146" s="27">
        <v>0</v>
      </c>
      <c r="G146" s="28">
        <v>2</v>
      </c>
      <c r="H146" s="41"/>
      <c r="I146" s="30">
        <v>0</v>
      </c>
      <c r="J146" s="27">
        <v>0</v>
      </c>
      <c r="K146" s="27">
        <v>0</v>
      </c>
    </row>
    <row r="147" spans="1:11" s="12" customFormat="1" ht="13.5" customHeight="1">
      <c r="A147" s="36" t="s">
        <v>245</v>
      </c>
      <c r="B147" s="44" t="s">
        <v>246</v>
      </c>
      <c r="C147" s="37">
        <f t="shared" si="2"/>
        <v>1</v>
      </c>
      <c r="D147" s="38">
        <v>0</v>
      </c>
      <c r="E147" s="27">
        <v>0</v>
      </c>
      <c r="F147" s="39">
        <v>0</v>
      </c>
      <c r="G147" s="40">
        <v>1</v>
      </c>
      <c r="H147" s="29"/>
      <c r="I147" s="30">
        <v>0</v>
      </c>
      <c r="J147" s="27">
        <v>0</v>
      </c>
      <c r="K147" s="39">
        <v>0</v>
      </c>
    </row>
    <row r="148" spans="1:11" s="12" customFormat="1" ht="13.5" customHeight="1">
      <c r="A148" s="17" t="s">
        <v>299</v>
      </c>
      <c r="B148" s="18" t="s">
        <v>300</v>
      </c>
      <c r="C148" s="19">
        <f t="shared" si="2"/>
        <v>3</v>
      </c>
      <c r="D148" s="26">
        <v>0</v>
      </c>
      <c r="E148" s="27">
        <v>0</v>
      </c>
      <c r="F148" s="27">
        <v>0</v>
      </c>
      <c r="G148" s="28">
        <v>3</v>
      </c>
      <c r="H148" s="29"/>
      <c r="I148" s="30">
        <v>0</v>
      </c>
      <c r="J148" s="27">
        <v>0</v>
      </c>
      <c r="K148" s="27">
        <v>0</v>
      </c>
    </row>
    <row r="149" spans="1:11" s="12" customFormat="1" ht="13.5" customHeight="1">
      <c r="A149" s="17" t="s">
        <v>199</v>
      </c>
      <c r="B149" s="18" t="s">
        <v>213</v>
      </c>
      <c r="C149" s="19">
        <f t="shared" si="2"/>
        <v>6</v>
      </c>
      <c r="D149" s="26">
        <v>5</v>
      </c>
      <c r="E149" s="27">
        <v>0</v>
      </c>
      <c r="F149" s="27">
        <v>0</v>
      </c>
      <c r="G149" s="28">
        <v>1</v>
      </c>
      <c r="H149" s="29"/>
      <c r="I149" s="30">
        <v>0</v>
      </c>
      <c r="J149" s="27">
        <v>0</v>
      </c>
      <c r="K149" s="27">
        <v>0</v>
      </c>
    </row>
    <row r="150" spans="1:11" s="12" customFormat="1" ht="13.5" customHeight="1">
      <c r="A150" s="17" t="s">
        <v>206</v>
      </c>
      <c r="B150" s="18" t="s">
        <v>214</v>
      </c>
      <c r="C150" s="19">
        <f t="shared" si="2"/>
        <v>2</v>
      </c>
      <c r="D150" s="26">
        <v>2</v>
      </c>
      <c r="E150" s="27">
        <v>0</v>
      </c>
      <c r="F150" s="27">
        <v>0</v>
      </c>
      <c r="G150" s="28">
        <v>0</v>
      </c>
      <c r="H150" s="29"/>
      <c r="I150" s="30">
        <v>0</v>
      </c>
      <c r="J150" s="27">
        <v>0</v>
      </c>
      <c r="K150" s="27">
        <v>0</v>
      </c>
    </row>
    <row r="151" spans="1:11" s="12" customFormat="1" ht="13.5" customHeight="1">
      <c r="A151" s="17" t="s">
        <v>207</v>
      </c>
      <c r="B151" s="18" t="s">
        <v>215</v>
      </c>
      <c r="C151" s="19">
        <f t="shared" si="2"/>
        <v>1</v>
      </c>
      <c r="D151" s="26">
        <v>1</v>
      </c>
      <c r="E151" s="27">
        <v>0</v>
      </c>
      <c r="F151" s="27">
        <v>0</v>
      </c>
      <c r="G151" s="28">
        <v>0</v>
      </c>
      <c r="H151" s="29"/>
      <c r="I151" s="30">
        <v>0</v>
      </c>
      <c r="J151" s="27">
        <v>0</v>
      </c>
      <c r="K151" s="27">
        <v>0</v>
      </c>
    </row>
    <row r="152" spans="1:11" s="12" customFormat="1" ht="13.5" customHeight="1">
      <c r="A152" s="17" t="s">
        <v>200</v>
      </c>
      <c r="B152" s="18" t="s">
        <v>201</v>
      </c>
      <c r="C152" s="19">
        <f t="shared" si="2"/>
        <v>1</v>
      </c>
      <c r="D152" s="26">
        <v>1</v>
      </c>
      <c r="E152" s="27">
        <v>0</v>
      </c>
      <c r="F152" s="27">
        <v>0</v>
      </c>
      <c r="G152" s="28">
        <v>0</v>
      </c>
      <c r="H152" s="29"/>
      <c r="I152" s="30">
        <v>0</v>
      </c>
      <c r="J152" s="27">
        <v>0</v>
      </c>
      <c r="K152" s="27">
        <v>0</v>
      </c>
    </row>
    <row r="153" spans="1:11" s="12" customFormat="1" ht="13.5" customHeight="1" thickBot="1">
      <c r="A153" s="20" t="s">
        <v>208</v>
      </c>
      <c r="B153" s="21" t="s">
        <v>216</v>
      </c>
      <c r="C153" s="22">
        <f t="shared" si="2"/>
        <v>2</v>
      </c>
      <c r="D153" s="31">
        <v>2</v>
      </c>
      <c r="E153" s="31">
        <v>0</v>
      </c>
      <c r="F153" s="32">
        <v>0</v>
      </c>
      <c r="G153" s="33">
        <v>0</v>
      </c>
      <c r="H153" s="29"/>
      <c r="I153" s="31">
        <v>0</v>
      </c>
      <c r="J153" s="31">
        <v>0</v>
      </c>
      <c r="K153" s="32">
        <v>0</v>
      </c>
    </row>
    <row r="154" spans="1:11" ht="15" customHeight="1">
      <c r="A154" s="72" t="s">
        <v>309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1" ht="15" customHeight="1">
      <c r="A155" s="71" t="s">
        <v>468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</row>
  </sheetData>
  <sheetProtection/>
  <mergeCells count="6">
    <mergeCell ref="A155:K155"/>
    <mergeCell ref="A154:K154"/>
    <mergeCell ref="A1:K1"/>
    <mergeCell ref="A5:B5"/>
    <mergeCell ref="A3:B4"/>
    <mergeCell ref="C3:C4"/>
  </mergeCells>
  <printOptions horizontalCentered="1"/>
  <pageMargins left="0.31496062992125984" right="0.31496062992125984" top="0.3937007874015748" bottom="0.4724409448818898" header="0.5118110236220472" footer="0.31496062992125984"/>
  <pageSetup cellComments="asDisplayed" horizontalDpi="600" verticalDpi="600" orientation="portrait" paperSize="9" r:id="rId3"/>
  <headerFooter alignWithMargins="0"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5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8.00390625" defaultRowHeight="16.5"/>
  <cols>
    <col min="1" max="1" width="4.25390625" style="48" customWidth="1"/>
    <col min="2" max="2" width="4.75390625" style="48" customWidth="1"/>
    <col min="3" max="3" width="17.00390625" style="48" customWidth="1"/>
    <col min="4" max="4" width="8.50390625" style="48" customWidth="1"/>
    <col min="5" max="7" width="8.00390625" style="48" customWidth="1"/>
    <col min="8" max="8" width="7.50390625" style="48" customWidth="1"/>
    <col min="9" max="11" width="7.125" style="48" customWidth="1"/>
    <col min="12" max="16384" width="8.00390625" style="48" customWidth="1"/>
  </cols>
  <sheetData>
    <row r="1" spans="1:11" ht="18" customHeight="1">
      <c r="A1" s="83" t="s">
        <v>478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" customHeight="1">
      <c r="A2" s="84" t="s">
        <v>476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3.5" customHeight="1" thickBot="1">
      <c r="A3" s="85" t="s">
        <v>310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45">
      <c r="A4" s="59"/>
      <c r="B4" s="60"/>
      <c r="C4" s="61"/>
      <c r="D4" s="62" t="s">
        <v>311</v>
      </c>
      <c r="E4" s="62" t="s">
        <v>463</v>
      </c>
      <c r="F4" s="62" t="s">
        <v>472</v>
      </c>
      <c r="G4" s="62" t="s">
        <v>467</v>
      </c>
      <c r="H4" s="63" t="s">
        <v>464</v>
      </c>
      <c r="I4" s="69" t="s">
        <v>473</v>
      </c>
      <c r="J4" s="62" t="s">
        <v>474</v>
      </c>
      <c r="K4" s="63" t="s">
        <v>465</v>
      </c>
    </row>
    <row r="5" spans="1:11" ht="13.5" thickBot="1">
      <c r="A5" s="64"/>
      <c r="B5" s="65"/>
      <c r="C5" s="66"/>
      <c r="D5" s="67" t="s">
        <v>312</v>
      </c>
      <c r="E5" s="67" t="s">
        <v>313</v>
      </c>
      <c r="F5" s="67" t="s">
        <v>314</v>
      </c>
      <c r="G5" s="67" t="s">
        <v>315</v>
      </c>
      <c r="H5" s="68" t="s">
        <v>316</v>
      </c>
      <c r="I5" s="70" t="s">
        <v>317</v>
      </c>
      <c r="J5" s="67" t="s">
        <v>318</v>
      </c>
      <c r="K5" s="68" t="s">
        <v>202</v>
      </c>
    </row>
    <row r="6" spans="1:11" ht="12.75">
      <c r="A6" s="82" t="s">
        <v>319</v>
      </c>
      <c r="B6" s="82"/>
      <c r="C6" s="82"/>
      <c r="D6" s="51">
        <v>27738</v>
      </c>
      <c r="E6" s="52">
        <v>5259</v>
      </c>
      <c r="F6" s="52">
        <v>1441</v>
      </c>
      <c r="G6" s="52">
        <v>10177</v>
      </c>
      <c r="H6" s="52">
        <v>10861</v>
      </c>
      <c r="I6" s="52">
        <v>922</v>
      </c>
      <c r="J6" s="52">
        <v>224</v>
      </c>
      <c r="K6" s="52">
        <v>95</v>
      </c>
    </row>
    <row r="7" spans="1:11" ht="12.75">
      <c r="A7" s="53"/>
      <c r="B7" s="82" t="s">
        <v>320</v>
      </c>
      <c r="C7" s="82"/>
      <c r="D7" s="51">
        <v>20374</v>
      </c>
      <c r="E7" s="52">
        <v>3698</v>
      </c>
      <c r="F7" s="52">
        <v>792</v>
      </c>
      <c r="G7" s="52">
        <v>5834</v>
      </c>
      <c r="H7" s="52">
        <v>10050</v>
      </c>
      <c r="I7" s="52">
        <v>424</v>
      </c>
      <c r="J7" s="52">
        <v>124</v>
      </c>
      <c r="K7" s="52">
        <v>95</v>
      </c>
    </row>
    <row r="8" spans="1:11" ht="14.25">
      <c r="A8" s="53"/>
      <c r="B8" s="54"/>
      <c r="C8" s="50" t="s">
        <v>321</v>
      </c>
      <c r="D8" s="51">
        <v>3954</v>
      </c>
      <c r="E8" s="52">
        <v>700</v>
      </c>
      <c r="F8" s="52">
        <v>48</v>
      </c>
      <c r="G8" s="52">
        <v>172</v>
      </c>
      <c r="H8" s="52">
        <v>3034</v>
      </c>
      <c r="I8" s="52">
        <v>1</v>
      </c>
      <c r="J8" s="52">
        <v>2</v>
      </c>
      <c r="K8" s="52">
        <v>17</v>
      </c>
    </row>
    <row r="9" spans="1:11" ht="14.25">
      <c r="A9" s="53"/>
      <c r="B9" s="54"/>
      <c r="C9" s="50" t="s">
        <v>322</v>
      </c>
      <c r="D9" s="51">
        <v>2749</v>
      </c>
      <c r="E9" s="52">
        <v>0</v>
      </c>
      <c r="F9" s="52">
        <v>7</v>
      </c>
      <c r="G9" s="52">
        <v>0</v>
      </c>
      <c r="H9" s="52">
        <v>2742</v>
      </c>
      <c r="I9" s="52">
        <v>0</v>
      </c>
      <c r="J9" s="52">
        <v>0</v>
      </c>
      <c r="K9" s="52">
        <v>0</v>
      </c>
    </row>
    <row r="10" spans="1:11" ht="14.25">
      <c r="A10" s="53"/>
      <c r="B10" s="54"/>
      <c r="C10" s="50" t="s">
        <v>323</v>
      </c>
      <c r="D10" s="51">
        <v>2558</v>
      </c>
      <c r="E10" s="52">
        <v>409</v>
      </c>
      <c r="F10" s="52">
        <v>208</v>
      </c>
      <c r="G10" s="52">
        <v>1888</v>
      </c>
      <c r="H10" s="52">
        <v>53</v>
      </c>
      <c r="I10" s="52">
        <v>163</v>
      </c>
      <c r="J10" s="52">
        <v>12</v>
      </c>
      <c r="K10" s="52">
        <v>0</v>
      </c>
    </row>
    <row r="11" spans="1:11" ht="14.25">
      <c r="A11" s="53"/>
      <c r="B11" s="54"/>
      <c r="C11" s="50" t="s">
        <v>324</v>
      </c>
      <c r="D11" s="51">
        <v>2529</v>
      </c>
      <c r="E11" s="52">
        <v>425</v>
      </c>
      <c r="F11" s="52">
        <v>9</v>
      </c>
      <c r="G11" s="52">
        <v>1233</v>
      </c>
      <c r="H11" s="52">
        <v>862</v>
      </c>
      <c r="I11" s="52">
        <v>1</v>
      </c>
      <c r="J11" s="52">
        <v>0</v>
      </c>
      <c r="K11" s="52">
        <v>1</v>
      </c>
    </row>
    <row r="12" spans="1:11" ht="14.25">
      <c r="A12" s="53"/>
      <c r="B12" s="54"/>
      <c r="C12" s="50" t="s">
        <v>325</v>
      </c>
      <c r="D12" s="51">
        <v>1899</v>
      </c>
      <c r="E12" s="52">
        <v>342</v>
      </c>
      <c r="F12" s="52">
        <v>250</v>
      </c>
      <c r="G12" s="52">
        <v>1163</v>
      </c>
      <c r="H12" s="52">
        <v>144</v>
      </c>
      <c r="I12" s="52">
        <v>175</v>
      </c>
      <c r="J12" s="52">
        <v>15</v>
      </c>
      <c r="K12" s="52">
        <v>0</v>
      </c>
    </row>
    <row r="13" spans="1:11" ht="14.25">
      <c r="A13" s="53"/>
      <c r="B13" s="54"/>
      <c r="C13" s="50" t="s">
        <v>326</v>
      </c>
      <c r="D13" s="51">
        <v>1606</v>
      </c>
      <c r="E13" s="52">
        <v>49</v>
      </c>
      <c r="F13" s="52">
        <v>0</v>
      </c>
      <c r="G13" s="52">
        <v>30</v>
      </c>
      <c r="H13" s="52">
        <v>1527</v>
      </c>
      <c r="I13" s="52">
        <v>0</v>
      </c>
      <c r="J13" s="52">
        <v>0</v>
      </c>
      <c r="K13" s="52">
        <v>0</v>
      </c>
    </row>
    <row r="14" spans="1:11" ht="14.25">
      <c r="A14" s="53"/>
      <c r="B14" s="54"/>
      <c r="C14" s="50" t="s">
        <v>327</v>
      </c>
      <c r="D14" s="51">
        <v>1466</v>
      </c>
      <c r="E14" s="52">
        <v>806</v>
      </c>
      <c r="F14" s="52">
        <v>123</v>
      </c>
      <c r="G14" s="52">
        <v>470</v>
      </c>
      <c r="H14" s="52">
        <v>67</v>
      </c>
      <c r="I14" s="52">
        <v>9</v>
      </c>
      <c r="J14" s="52">
        <v>32</v>
      </c>
      <c r="K14" s="52">
        <v>62</v>
      </c>
    </row>
    <row r="15" spans="1:11" ht="14.25">
      <c r="A15" s="53"/>
      <c r="B15" s="54"/>
      <c r="C15" s="50" t="s">
        <v>328</v>
      </c>
      <c r="D15" s="51">
        <v>1166</v>
      </c>
      <c r="E15" s="52">
        <v>0</v>
      </c>
      <c r="F15" s="52">
        <v>37</v>
      </c>
      <c r="G15" s="52">
        <v>0</v>
      </c>
      <c r="H15" s="52">
        <v>1129</v>
      </c>
      <c r="I15" s="52">
        <v>0</v>
      </c>
      <c r="J15" s="52">
        <v>0</v>
      </c>
      <c r="K15" s="52">
        <v>0</v>
      </c>
    </row>
    <row r="16" spans="1:11" ht="14.25">
      <c r="A16" s="53"/>
      <c r="B16" s="54"/>
      <c r="C16" s="50" t="s">
        <v>329</v>
      </c>
      <c r="D16" s="51">
        <v>885</v>
      </c>
      <c r="E16" s="52">
        <v>194</v>
      </c>
      <c r="F16" s="52">
        <v>23</v>
      </c>
      <c r="G16" s="52">
        <v>293</v>
      </c>
      <c r="H16" s="52">
        <v>375</v>
      </c>
      <c r="I16" s="52">
        <v>41</v>
      </c>
      <c r="J16" s="52">
        <v>7</v>
      </c>
      <c r="K16" s="52">
        <v>0</v>
      </c>
    </row>
    <row r="17" spans="1:11" ht="14.25">
      <c r="A17" s="53"/>
      <c r="B17" s="54"/>
      <c r="C17" s="50" t="s">
        <v>330</v>
      </c>
      <c r="D17" s="51">
        <v>409</v>
      </c>
      <c r="E17" s="52">
        <v>265</v>
      </c>
      <c r="F17" s="52">
        <v>3</v>
      </c>
      <c r="G17" s="52">
        <v>97</v>
      </c>
      <c r="H17" s="52">
        <v>44</v>
      </c>
      <c r="I17" s="52">
        <v>0</v>
      </c>
      <c r="J17" s="52">
        <v>6</v>
      </c>
      <c r="K17" s="52">
        <v>0</v>
      </c>
    </row>
    <row r="18" spans="1:11" ht="14.25">
      <c r="A18" s="53"/>
      <c r="B18" s="54"/>
      <c r="C18" s="50" t="s">
        <v>331</v>
      </c>
      <c r="D18" s="51">
        <v>282</v>
      </c>
      <c r="E18" s="52">
        <v>126</v>
      </c>
      <c r="F18" s="52">
        <v>12</v>
      </c>
      <c r="G18" s="52">
        <v>126</v>
      </c>
      <c r="H18" s="52">
        <v>18</v>
      </c>
      <c r="I18" s="52">
        <v>4</v>
      </c>
      <c r="J18" s="52">
        <v>2</v>
      </c>
      <c r="K18" s="52">
        <v>0</v>
      </c>
    </row>
    <row r="19" spans="1:11" ht="14.25">
      <c r="A19" s="53"/>
      <c r="B19" s="54"/>
      <c r="C19" s="50" t="s">
        <v>332</v>
      </c>
      <c r="D19" s="51">
        <v>231</v>
      </c>
      <c r="E19" s="52">
        <v>92</v>
      </c>
      <c r="F19" s="52">
        <v>8</v>
      </c>
      <c r="G19" s="52">
        <v>131</v>
      </c>
      <c r="H19" s="52">
        <v>0</v>
      </c>
      <c r="I19" s="52">
        <v>20</v>
      </c>
      <c r="J19" s="52">
        <v>3</v>
      </c>
      <c r="K19" s="52">
        <v>0</v>
      </c>
    </row>
    <row r="20" spans="1:11" ht="14.25">
      <c r="A20" s="53"/>
      <c r="B20" s="54"/>
      <c r="C20" s="50" t="s">
        <v>333</v>
      </c>
      <c r="D20" s="51">
        <v>218</v>
      </c>
      <c r="E20" s="52">
        <v>131</v>
      </c>
      <c r="F20" s="52">
        <v>16</v>
      </c>
      <c r="G20" s="52">
        <v>71</v>
      </c>
      <c r="H20" s="52">
        <v>0</v>
      </c>
      <c r="I20" s="52">
        <v>0</v>
      </c>
      <c r="J20" s="52">
        <v>37</v>
      </c>
      <c r="K20" s="52">
        <v>0</v>
      </c>
    </row>
    <row r="21" spans="1:11" ht="14.25">
      <c r="A21" s="53"/>
      <c r="B21" s="54"/>
      <c r="C21" s="50" t="s">
        <v>334</v>
      </c>
      <c r="D21" s="51">
        <v>148</v>
      </c>
      <c r="E21" s="52">
        <v>30</v>
      </c>
      <c r="F21" s="52">
        <v>35</v>
      </c>
      <c r="G21" s="52">
        <v>41</v>
      </c>
      <c r="H21" s="52">
        <v>42</v>
      </c>
      <c r="I21" s="52">
        <v>6</v>
      </c>
      <c r="J21" s="52">
        <v>1</v>
      </c>
      <c r="K21" s="52">
        <v>15</v>
      </c>
    </row>
    <row r="22" spans="1:11" ht="14.25">
      <c r="A22" s="53"/>
      <c r="B22" s="54"/>
      <c r="C22" s="50" t="s">
        <v>335</v>
      </c>
      <c r="D22" s="51">
        <v>92</v>
      </c>
      <c r="E22" s="52">
        <v>22</v>
      </c>
      <c r="F22" s="52">
        <v>11</v>
      </c>
      <c r="G22" s="52">
        <v>59</v>
      </c>
      <c r="H22" s="52">
        <v>0</v>
      </c>
      <c r="I22" s="52">
        <v>3</v>
      </c>
      <c r="J22" s="52">
        <v>2</v>
      </c>
      <c r="K22" s="52">
        <v>0</v>
      </c>
    </row>
    <row r="23" spans="1:11" ht="14.25">
      <c r="A23" s="53"/>
      <c r="B23" s="54"/>
      <c r="C23" s="50" t="s">
        <v>336</v>
      </c>
      <c r="D23" s="51">
        <v>36</v>
      </c>
      <c r="E23" s="52">
        <v>28</v>
      </c>
      <c r="F23" s="52">
        <v>0</v>
      </c>
      <c r="G23" s="52">
        <v>8</v>
      </c>
      <c r="H23" s="52">
        <v>0</v>
      </c>
      <c r="I23" s="52">
        <v>0</v>
      </c>
      <c r="J23" s="52">
        <v>0</v>
      </c>
      <c r="K23" s="52">
        <v>0</v>
      </c>
    </row>
    <row r="24" spans="1:11" ht="14.25">
      <c r="A24" s="53"/>
      <c r="B24" s="54"/>
      <c r="C24" s="50" t="s">
        <v>337</v>
      </c>
      <c r="D24" s="51">
        <v>31</v>
      </c>
      <c r="E24" s="52">
        <v>12</v>
      </c>
      <c r="F24" s="52">
        <v>0</v>
      </c>
      <c r="G24" s="52">
        <v>19</v>
      </c>
      <c r="H24" s="52">
        <v>0</v>
      </c>
      <c r="I24" s="52">
        <v>0</v>
      </c>
      <c r="J24" s="52">
        <v>1</v>
      </c>
      <c r="K24" s="52">
        <v>0</v>
      </c>
    </row>
    <row r="25" spans="1:11" ht="14.25">
      <c r="A25" s="53"/>
      <c r="B25" s="54"/>
      <c r="C25" s="50" t="s">
        <v>338</v>
      </c>
      <c r="D25" s="51">
        <v>18</v>
      </c>
      <c r="E25" s="52">
        <v>11</v>
      </c>
      <c r="F25" s="52">
        <v>1</v>
      </c>
      <c r="G25" s="52">
        <v>6</v>
      </c>
      <c r="H25" s="52">
        <v>0</v>
      </c>
      <c r="I25" s="52">
        <v>0</v>
      </c>
      <c r="J25" s="52">
        <v>0</v>
      </c>
      <c r="K25" s="52">
        <v>0</v>
      </c>
    </row>
    <row r="26" spans="1:11" ht="14.25">
      <c r="A26" s="53"/>
      <c r="B26" s="54"/>
      <c r="C26" s="50" t="s">
        <v>339</v>
      </c>
      <c r="D26" s="51">
        <v>15</v>
      </c>
      <c r="E26" s="52">
        <v>10</v>
      </c>
      <c r="F26" s="52">
        <v>0</v>
      </c>
      <c r="G26" s="52">
        <v>5</v>
      </c>
      <c r="H26" s="52">
        <v>0</v>
      </c>
      <c r="I26" s="52">
        <v>0</v>
      </c>
      <c r="J26" s="52">
        <v>0</v>
      </c>
      <c r="K26" s="52">
        <v>0</v>
      </c>
    </row>
    <row r="27" spans="1:11" ht="14.25">
      <c r="A27" s="53"/>
      <c r="B27" s="54"/>
      <c r="C27" s="50" t="s">
        <v>340</v>
      </c>
      <c r="D27" s="51">
        <v>14</v>
      </c>
      <c r="E27" s="52">
        <v>10</v>
      </c>
      <c r="F27" s="52">
        <v>0</v>
      </c>
      <c r="G27" s="52">
        <v>3</v>
      </c>
      <c r="H27" s="52">
        <v>1</v>
      </c>
      <c r="I27" s="52">
        <v>0</v>
      </c>
      <c r="J27" s="52">
        <v>0</v>
      </c>
      <c r="K27" s="52">
        <v>0</v>
      </c>
    </row>
    <row r="28" spans="1:11" ht="14.25">
      <c r="A28" s="53"/>
      <c r="B28" s="54"/>
      <c r="C28" s="50" t="s">
        <v>341</v>
      </c>
      <c r="D28" s="51">
        <v>11</v>
      </c>
      <c r="E28" s="52">
        <v>10</v>
      </c>
      <c r="F28" s="52">
        <v>0</v>
      </c>
      <c r="G28" s="52">
        <v>0</v>
      </c>
      <c r="H28" s="52">
        <v>1</v>
      </c>
      <c r="I28" s="52">
        <v>0</v>
      </c>
      <c r="J28" s="52">
        <v>0</v>
      </c>
      <c r="K28" s="52">
        <v>0</v>
      </c>
    </row>
    <row r="29" spans="1:11" ht="14.25">
      <c r="A29" s="53"/>
      <c r="B29" s="54"/>
      <c r="C29" s="50" t="s">
        <v>342</v>
      </c>
      <c r="D29" s="51">
        <v>9</v>
      </c>
      <c r="E29" s="52">
        <v>7</v>
      </c>
      <c r="F29" s="52">
        <v>0</v>
      </c>
      <c r="G29" s="52">
        <v>2</v>
      </c>
      <c r="H29" s="52">
        <v>0</v>
      </c>
      <c r="I29" s="52">
        <v>0</v>
      </c>
      <c r="J29" s="52">
        <v>0</v>
      </c>
      <c r="K29" s="52">
        <v>0</v>
      </c>
    </row>
    <row r="30" spans="1:11" ht="14.25">
      <c r="A30" s="53"/>
      <c r="B30" s="54"/>
      <c r="C30" s="50" t="s">
        <v>343</v>
      </c>
      <c r="D30" s="51">
        <v>7</v>
      </c>
      <c r="E30" s="52">
        <v>2</v>
      </c>
      <c r="F30" s="52">
        <v>0</v>
      </c>
      <c r="G30" s="52">
        <v>1</v>
      </c>
      <c r="H30" s="52">
        <v>4</v>
      </c>
      <c r="I30" s="52">
        <v>1</v>
      </c>
      <c r="J30" s="52">
        <v>0</v>
      </c>
      <c r="K30" s="52">
        <v>0</v>
      </c>
    </row>
    <row r="31" spans="1:11" ht="14.25">
      <c r="A31" s="53"/>
      <c r="B31" s="54"/>
      <c r="C31" s="50" t="s">
        <v>344</v>
      </c>
      <c r="D31" s="51">
        <v>7</v>
      </c>
      <c r="E31" s="52">
        <v>0</v>
      </c>
      <c r="F31" s="52">
        <v>0</v>
      </c>
      <c r="G31" s="52">
        <v>1</v>
      </c>
      <c r="H31" s="52">
        <v>6</v>
      </c>
      <c r="I31" s="52">
        <v>0</v>
      </c>
      <c r="J31" s="52">
        <v>0</v>
      </c>
      <c r="K31" s="52">
        <v>0</v>
      </c>
    </row>
    <row r="32" spans="1:11" ht="14.25">
      <c r="A32" s="53"/>
      <c r="B32" s="54"/>
      <c r="C32" s="50" t="s">
        <v>345</v>
      </c>
      <c r="D32" s="51">
        <v>6</v>
      </c>
      <c r="E32" s="52">
        <v>4</v>
      </c>
      <c r="F32" s="52">
        <v>0</v>
      </c>
      <c r="G32" s="52">
        <v>2</v>
      </c>
      <c r="H32" s="52">
        <v>0</v>
      </c>
      <c r="I32" s="52">
        <v>0</v>
      </c>
      <c r="J32" s="52">
        <v>0</v>
      </c>
      <c r="K32" s="52">
        <v>0</v>
      </c>
    </row>
    <row r="33" spans="1:11" ht="14.25">
      <c r="A33" s="53"/>
      <c r="B33" s="54"/>
      <c r="C33" s="50" t="s">
        <v>346</v>
      </c>
      <c r="D33" s="51">
        <v>5</v>
      </c>
      <c r="E33" s="52">
        <v>0</v>
      </c>
      <c r="F33" s="52">
        <v>0</v>
      </c>
      <c r="G33" s="52">
        <v>5</v>
      </c>
      <c r="H33" s="52">
        <v>0</v>
      </c>
      <c r="I33" s="52">
        <v>0</v>
      </c>
      <c r="J33" s="52">
        <v>0</v>
      </c>
      <c r="K33" s="52">
        <v>0</v>
      </c>
    </row>
    <row r="34" spans="1:11" ht="14.25">
      <c r="A34" s="53"/>
      <c r="B34" s="54"/>
      <c r="C34" s="50" t="s">
        <v>347</v>
      </c>
      <c r="D34" s="51">
        <v>4</v>
      </c>
      <c r="E34" s="52">
        <v>2</v>
      </c>
      <c r="F34" s="52">
        <v>0</v>
      </c>
      <c r="G34" s="52">
        <v>2</v>
      </c>
      <c r="H34" s="52">
        <v>0</v>
      </c>
      <c r="I34" s="52">
        <v>0</v>
      </c>
      <c r="J34" s="52">
        <v>4</v>
      </c>
      <c r="K34" s="52">
        <v>0</v>
      </c>
    </row>
    <row r="35" spans="1:11" ht="14.25">
      <c r="A35" s="53"/>
      <c r="B35" s="54"/>
      <c r="C35" s="50" t="s">
        <v>348</v>
      </c>
      <c r="D35" s="51">
        <v>4</v>
      </c>
      <c r="E35" s="52">
        <v>3</v>
      </c>
      <c r="F35" s="52">
        <v>0</v>
      </c>
      <c r="G35" s="52">
        <v>0</v>
      </c>
      <c r="H35" s="52">
        <v>1</v>
      </c>
      <c r="I35" s="52">
        <v>0</v>
      </c>
      <c r="J35" s="52">
        <v>0</v>
      </c>
      <c r="K35" s="52">
        <v>0</v>
      </c>
    </row>
    <row r="36" spans="1:11" ht="14.25">
      <c r="A36" s="53"/>
      <c r="B36" s="54"/>
      <c r="C36" s="50" t="s">
        <v>349</v>
      </c>
      <c r="D36" s="51">
        <v>3</v>
      </c>
      <c r="E36" s="52">
        <v>2</v>
      </c>
      <c r="F36" s="52">
        <v>0</v>
      </c>
      <c r="G36" s="52">
        <v>1</v>
      </c>
      <c r="H36" s="52">
        <v>0</v>
      </c>
      <c r="I36" s="52">
        <v>0</v>
      </c>
      <c r="J36" s="52">
        <v>0</v>
      </c>
      <c r="K36" s="52">
        <v>0</v>
      </c>
    </row>
    <row r="37" spans="1:11" ht="14.25">
      <c r="A37" s="53"/>
      <c r="B37" s="54"/>
      <c r="C37" s="50" t="s">
        <v>350</v>
      </c>
      <c r="D37" s="51">
        <v>3</v>
      </c>
      <c r="E37" s="52">
        <v>1</v>
      </c>
      <c r="F37" s="52">
        <v>1</v>
      </c>
      <c r="G37" s="52">
        <v>1</v>
      </c>
      <c r="H37" s="52">
        <v>0</v>
      </c>
      <c r="I37" s="52">
        <v>0</v>
      </c>
      <c r="J37" s="52">
        <v>0</v>
      </c>
      <c r="K37" s="52">
        <v>0</v>
      </c>
    </row>
    <row r="38" spans="1:11" ht="14.25">
      <c r="A38" s="53"/>
      <c r="B38" s="54"/>
      <c r="C38" s="50" t="s">
        <v>351</v>
      </c>
      <c r="D38" s="51">
        <v>2</v>
      </c>
      <c r="E38" s="52">
        <v>0</v>
      </c>
      <c r="F38" s="52">
        <v>0</v>
      </c>
      <c r="G38" s="52">
        <v>2</v>
      </c>
      <c r="H38" s="52">
        <v>0</v>
      </c>
      <c r="I38" s="52">
        <v>0</v>
      </c>
      <c r="J38" s="52">
        <v>0</v>
      </c>
      <c r="K38" s="52">
        <v>0</v>
      </c>
    </row>
    <row r="39" spans="1:11" ht="14.25">
      <c r="A39" s="53"/>
      <c r="B39" s="54"/>
      <c r="C39" s="50" t="s">
        <v>352</v>
      </c>
      <c r="D39" s="51">
        <v>1</v>
      </c>
      <c r="E39" s="52">
        <v>0</v>
      </c>
      <c r="F39" s="52">
        <v>0</v>
      </c>
      <c r="G39" s="52">
        <v>1</v>
      </c>
      <c r="H39" s="52">
        <v>0</v>
      </c>
      <c r="I39" s="52">
        <v>0</v>
      </c>
      <c r="J39" s="52">
        <v>0</v>
      </c>
      <c r="K39" s="52">
        <v>0</v>
      </c>
    </row>
    <row r="40" spans="1:11" ht="14.25">
      <c r="A40" s="53"/>
      <c r="B40" s="54"/>
      <c r="C40" s="50" t="s">
        <v>353</v>
      </c>
      <c r="D40" s="51">
        <v>1</v>
      </c>
      <c r="E40" s="52">
        <v>1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</row>
    <row r="41" spans="1:11" ht="14.25">
      <c r="A41" s="53"/>
      <c r="B41" s="54"/>
      <c r="C41" s="50" t="s">
        <v>354</v>
      </c>
      <c r="D41" s="51">
        <v>1</v>
      </c>
      <c r="E41" s="52">
        <v>1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ht="14.25">
      <c r="A42" s="53"/>
      <c r="B42" s="54"/>
      <c r="C42" s="50" t="s">
        <v>355</v>
      </c>
      <c r="D42" s="51">
        <v>1</v>
      </c>
      <c r="E42" s="52">
        <v>1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</row>
    <row r="43" spans="1:11" ht="14.25">
      <c r="A43" s="53"/>
      <c r="B43" s="54"/>
      <c r="C43" s="50" t="s">
        <v>356</v>
      </c>
      <c r="D43" s="51">
        <v>1</v>
      </c>
      <c r="E43" s="52">
        <v>1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</row>
    <row r="44" spans="1:11" ht="14.25">
      <c r="A44" s="53"/>
      <c r="B44" s="54"/>
      <c r="C44" s="50" t="s">
        <v>357</v>
      </c>
      <c r="D44" s="51">
        <v>1</v>
      </c>
      <c r="E44" s="52">
        <v>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</row>
    <row r="45" spans="1:11" ht="14.25">
      <c r="A45" s="53"/>
      <c r="B45" s="54"/>
      <c r="C45" s="50" t="s">
        <v>358</v>
      </c>
      <c r="D45" s="51">
        <v>1</v>
      </c>
      <c r="E45" s="52">
        <v>0</v>
      </c>
      <c r="F45" s="52">
        <v>0</v>
      </c>
      <c r="G45" s="52">
        <v>1</v>
      </c>
      <c r="H45" s="52">
        <v>0</v>
      </c>
      <c r="I45" s="52">
        <v>0</v>
      </c>
      <c r="J45" s="52">
        <v>0</v>
      </c>
      <c r="K45" s="52">
        <v>0</v>
      </c>
    </row>
    <row r="46" spans="1:11" ht="14.25">
      <c r="A46" s="53"/>
      <c r="B46" s="54"/>
      <c r="C46" s="50" t="s">
        <v>359</v>
      </c>
      <c r="D46" s="51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</row>
    <row r="47" spans="1:11" ht="12.75">
      <c r="A47" s="53"/>
      <c r="B47" s="82" t="s">
        <v>360</v>
      </c>
      <c r="C47" s="82"/>
      <c r="D47" s="51">
        <v>432</v>
      </c>
      <c r="E47" s="52">
        <v>105</v>
      </c>
      <c r="F47" s="52">
        <v>26</v>
      </c>
      <c r="G47" s="52">
        <v>255</v>
      </c>
      <c r="H47" s="52">
        <v>46</v>
      </c>
      <c r="I47" s="52">
        <v>24</v>
      </c>
      <c r="J47" s="52">
        <v>8</v>
      </c>
      <c r="K47" s="52">
        <v>0</v>
      </c>
    </row>
    <row r="48" spans="1:11" ht="14.25">
      <c r="A48" s="53"/>
      <c r="B48" s="54"/>
      <c r="C48" s="50" t="s">
        <v>361</v>
      </c>
      <c r="D48" s="51">
        <v>206</v>
      </c>
      <c r="E48" s="52">
        <v>27</v>
      </c>
      <c r="F48" s="52">
        <v>21</v>
      </c>
      <c r="G48" s="52">
        <v>140</v>
      </c>
      <c r="H48" s="52">
        <v>18</v>
      </c>
      <c r="I48" s="52">
        <v>0</v>
      </c>
      <c r="J48" s="52">
        <v>1</v>
      </c>
      <c r="K48" s="52">
        <v>0</v>
      </c>
    </row>
    <row r="49" spans="1:11" ht="14.25">
      <c r="A49" s="53"/>
      <c r="B49" s="54"/>
      <c r="C49" s="50" t="s">
        <v>362</v>
      </c>
      <c r="D49" s="51">
        <v>107</v>
      </c>
      <c r="E49" s="52">
        <v>11</v>
      </c>
      <c r="F49" s="52">
        <v>2</v>
      </c>
      <c r="G49" s="52">
        <v>68</v>
      </c>
      <c r="H49" s="52">
        <v>26</v>
      </c>
      <c r="I49" s="52">
        <v>18</v>
      </c>
      <c r="J49" s="52">
        <v>4</v>
      </c>
      <c r="K49" s="52">
        <v>0</v>
      </c>
    </row>
    <row r="50" spans="1:11" ht="14.25">
      <c r="A50" s="53"/>
      <c r="B50" s="54"/>
      <c r="C50" s="50" t="s">
        <v>363</v>
      </c>
      <c r="D50" s="51">
        <v>30</v>
      </c>
      <c r="E50" s="52">
        <v>17</v>
      </c>
      <c r="F50" s="52">
        <v>1</v>
      </c>
      <c r="G50" s="52">
        <v>12</v>
      </c>
      <c r="H50" s="52">
        <v>0</v>
      </c>
      <c r="I50" s="52">
        <v>3</v>
      </c>
      <c r="J50" s="52">
        <v>1</v>
      </c>
      <c r="K50" s="52">
        <v>0</v>
      </c>
    </row>
    <row r="51" spans="1:11" ht="14.25">
      <c r="A51" s="53"/>
      <c r="B51" s="54"/>
      <c r="C51" s="50" t="s">
        <v>364</v>
      </c>
      <c r="D51" s="51">
        <v>28</v>
      </c>
      <c r="E51" s="52">
        <v>17</v>
      </c>
      <c r="F51" s="52">
        <v>0</v>
      </c>
      <c r="G51" s="52">
        <v>11</v>
      </c>
      <c r="H51" s="52">
        <v>0</v>
      </c>
      <c r="I51" s="52">
        <v>1</v>
      </c>
      <c r="J51" s="52">
        <v>0</v>
      </c>
      <c r="K51" s="52">
        <v>0</v>
      </c>
    </row>
    <row r="52" spans="1:11" ht="14.25">
      <c r="A52" s="53"/>
      <c r="B52" s="54"/>
      <c r="C52" s="50" t="s">
        <v>365</v>
      </c>
      <c r="D52" s="51">
        <v>19</v>
      </c>
      <c r="E52" s="52">
        <v>9</v>
      </c>
      <c r="F52" s="52">
        <v>0</v>
      </c>
      <c r="G52" s="52">
        <v>10</v>
      </c>
      <c r="H52" s="52">
        <v>0</v>
      </c>
      <c r="I52" s="52">
        <v>1</v>
      </c>
      <c r="J52" s="52">
        <v>0</v>
      </c>
      <c r="K52" s="52">
        <v>0</v>
      </c>
    </row>
    <row r="53" spans="1:11" ht="14.25">
      <c r="A53" s="53"/>
      <c r="B53" s="54"/>
      <c r="C53" s="50" t="s">
        <v>366</v>
      </c>
      <c r="D53" s="51">
        <v>19</v>
      </c>
      <c r="E53" s="52">
        <v>10</v>
      </c>
      <c r="F53" s="52">
        <v>2</v>
      </c>
      <c r="G53" s="52">
        <v>7</v>
      </c>
      <c r="H53" s="52">
        <v>0</v>
      </c>
      <c r="I53" s="52">
        <v>0</v>
      </c>
      <c r="J53" s="52">
        <v>2</v>
      </c>
      <c r="K53" s="52">
        <v>0</v>
      </c>
    </row>
    <row r="54" spans="1:11" ht="14.25">
      <c r="A54" s="53"/>
      <c r="B54" s="54"/>
      <c r="C54" s="50" t="s">
        <v>367</v>
      </c>
      <c r="D54" s="51">
        <v>8</v>
      </c>
      <c r="E54" s="52">
        <v>3</v>
      </c>
      <c r="F54" s="52">
        <v>0</v>
      </c>
      <c r="G54" s="52">
        <v>5</v>
      </c>
      <c r="H54" s="52">
        <v>0</v>
      </c>
      <c r="I54" s="52">
        <v>0</v>
      </c>
      <c r="J54" s="52">
        <v>0</v>
      </c>
      <c r="K54" s="52">
        <v>0</v>
      </c>
    </row>
    <row r="55" spans="1:11" ht="14.25">
      <c r="A55" s="53"/>
      <c r="B55" s="54"/>
      <c r="C55" s="50" t="s">
        <v>368</v>
      </c>
      <c r="D55" s="51">
        <v>6</v>
      </c>
      <c r="E55" s="52">
        <v>4</v>
      </c>
      <c r="F55" s="52">
        <v>0</v>
      </c>
      <c r="G55" s="52">
        <v>1</v>
      </c>
      <c r="H55" s="52">
        <v>1</v>
      </c>
      <c r="I55" s="52">
        <v>1</v>
      </c>
      <c r="J55" s="52">
        <v>0</v>
      </c>
      <c r="K55" s="52">
        <v>0</v>
      </c>
    </row>
    <row r="56" spans="1:11" ht="14.25">
      <c r="A56" s="53"/>
      <c r="B56" s="54"/>
      <c r="C56" s="50" t="s">
        <v>369</v>
      </c>
      <c r="D56" s="51">
        <v>6</v>
      </c>
      <c r="E56" s="52">
        <v>5</v>
      </c>
      <c r="F56" s="52">
        <v>0</v>
      </c>
      <c r="G56" s="52">
        <v>1</v>
      </c>
      <c r="H56" s="52">
        <v>0</v>
      </c>
      <c r="I56" s="52">
        <v>0</v>
      </c>
      <c r="J56" s="52">
        <v>0</v>
      </c>
      <c r="K56" s="52">
        <v>0</v>
      </c>
    </row>
    <row r="57" spans="1:11" ht="14.25">
      <c r="A57" s="53"/>
      <c r="B57" s="54"/>
      <c r="C57" s="50" t="s">
        <v>370</v>
      </c>
      <c r="D57" s="51">
        <v>3</v>
      </c>
      <c r="E57" s="52">
        <v>2</v>
      </c>
      <c r="F57" s="52">
        <v>0</v>
      </c>
      <c r="G57" s="52">
        <v>0</v>
      </c>
      <c r="H57" s="52">
        <v>1</v>
      </c>
      <c r="I57" s="52">
        <v>0</v>
      </c>
      <c r="J57" s="52">
        <v>0</v>
      </c>
      <c r="K57" s="52">
        <v>0</v>
      </c>
    </row>
    <row r="58" spans="1:11" ht="14.25">
      <c r="A58" s="53"/>
      <c r="B58" s="54"/>
      <c r="C58" s="50" t="s">
        <v>371</v>
      </c>
      <c r="D58" s="51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</row>
    <row r="59" spans="1:11" ht="12.75">
      <c r="A59" s="53"/>
      <c r="B59" s="82" t="s">
        <v>372</v>
      </c>
      <c r="C59" s="82"/>
      <c r="D59" s="51">
        <v>484</v>
      </c>
      <c r="E59" s="52">
        <v>182</v>
      </c>
      <c r="F59" s="52">
        <v>7</v>
      </c>
      <c r="G59" s="52">
        <v>187</v>
      </c>
      <c r="H59" s="52">
        <v>108</v>
      </c>
      <c r="I59" s="52">
        <v>27</v>
      </c>
      <c r="J59" s="52">
        <v>5</v>
      </c>
      <c r="K59" s="52">
        <v>0</v>
      </c>
    </row>
    <row r="60" spans="1:11" ht="14.25">
      <c r="A60" s="53"/>
      <c r="B60" s="54"/>
      <c r="C60" s="50" t="s">
        <v>373</v>
      </c>
      <c r="D60" s="51">
        <v>218</v>
      </c>
      <c r="E60" s="52">
        <v>13</v>
      </c>
      <c r="F60" s="52">
        <v>0</v>
      </c>
      <c r="G60" s="52">
        <v>112</v>
      </c>
      <c r="H60" s="52">
        <v>93</v>
      </c>
      <c r="I60" s="52">
        <v>0</v>
      </c>
      <c r="J60" s="52">
        <v>1</v>
      </c>
      <c r="K60" s="52">
        <v>0</v>
      </c>
    </row>
    <row r="61" spans="1:11" ht="14.25">
      <c r="A61" s="53"/>
      <c r="B61" s="54"/>
      <c r="C61" s="50" t="s">
        <v>374</v>
      </c>
      <c r="D61" s="51">
        <v>92</v>
      </c>
      <c r="E61" s="52">
        <v>81</v>
      </c>
      <c r="F61" s="52">
        <v>0</v>
      </c>
      <c r="G61" s="52">
        <v>11</v>
      </c>
      <c r="H61" s="52">
        <v>0</v>
      </c>
      <c r="I61" s="52">
        <v>13</v>
      </c>
      <c r="J61" s="52">
        <v>3</v>
      </c>
      <c r="K61" s="52">
        <v>0</v>
      </c>
    </row>
    <row r="62" spans="1:11" ht="14.25">
      <c r="A62" s="53"/>
      <c r="B62" s="54"/>
      <c r="C62" s="50" t="s">
        <v>375</v>
      </c>
      <c r="D62" s="51">
        <v>43</v>
      </c>
      <c r="E62" s="52">
        <v>22</v>
      </c>
      <c r="F62" s="52">
        <v>0</v>
      </c>
      <c r="G62" s="52">
        <v>15</v>
      </c>
      <c r="H62" s="52">
        <v>6</v>
      </c>
      <c r="I62" s="52">
        <v>8</v>
      </c>
      <c r="J62" s="52">
        <v>0</v>
      </c>
      <c r="K62" s="52">
        <v>0</v>
      </c>
    </row>
    <row r="63" spans="1:11" ht="14.25">
      <c r="A63" s="53"/>
      <c r="B63" s="54"/>
      <c r="C63" s="50" t="s">
        <v>376</v>
      </c>
      <c r="D63" s="51">
        <v>26</v>
      </c>
      <c r="E63" s="52">
        <v>16</v>
      </c>
      <c r="F63" s="52">
        <v>0</v>
      </c>
      <c r="G63" s="52">
        <v>10</v>
      </c>
      <c r="H63" s="52">
        <v>0</v>
      </c>
      <c r="I63" s="52">
        <v>4</v>
      </c>
      <c r="J63" s="52">
        <v>0</v>
      </c>
      <c r="K63" s="52">
        <v>0</v>
      </c>
    </row>
    <row r="64" spans="1:11" ht="14.25">
      <c r="A64" s="53"/>
      <c r="B64" s="54"/>
      <c r="C64" s="50" t="s">
        <v>377</v>
      </c>
      <c r="D64" s="51">
        <v>18</v>
      </c>
      <c r="E64" s="52">
        <v>10</v>
      </c>
      <c r="F64" s="52">
        <v>0</v>
      </c>
      <c r="G64" s="52">
        <v>4</v>
      </c>
      <c r="H64" s="52">
        <v>4</v>
      </c>
      <c r="I64" s="52">
        <v>1</v>
      </c>
      <c r="J64" s="52">
        <v>1</v>
      </c>
      <c r="K64" s="52">
        <v>0</v>
      </c>
    </row>
    <row r="65" spans="1:11" ht="14.25">
      <c r="A65" s="53"/>
      <c r="B65" s="54"/>
      <c r="C65" s="50" t="s">
        <v>378</v>
      </c>
      <c r="D65" s="51">
        <v>16</v>
      </c>
      <c r="E65" s="52">
        <v>9</v>
      </c>
      <c r="F65" s="52">
        <v>0</v>
      </c>
      <c r="G65" s="52">
        <v>7</v>
      </c>
      <c r="H65" s="52">
        <v>0</v>
      </c>
      <c r="I65" s="52">
        <v>0</v>
      </c>
      <c r="J65" s="52">
        <v>0</v>
      </c>
      <c r="K65" s="52">
        <v>0</v>
      </c>
    </row>
    <row r="66" spans="1:11" ht="14.25">
      <c r="A66" s="53"/>
      <c r="B66" s="54"/>
      <c r="C66" s="50" t="s">
        <v>379</v>
      </c>
      <c r="D66" s="51">
        <v>12</v>
      </c>
      <c r="E66" s="52">
        <v>8</v>
      </c>
      <c r="F66" s="52">
        <v>0</v>
      </c>
      <c r="G66" s="52">
        <v>3</v>
      </c>
      <c r="H66" s="52">
        <v>1</v>
      </c>
      <c r="I66" s="52">
        <v>0</v>
      </c>
      <c r="J66" s="52">
        <v>0</v>
      </c>
      <c r="K66" s="52">
        <v>0</v>
      </c>
    </row>
    <row r="67" spans="1:11" ht="14.25">
      <c r="A67" s="53"/>
      <c r="B67" s="54"/>
      <c r="C67" s="50" t="s">
        <v>380</v>
      </c>
      <c r="D67" s="51">
        <v>12</v>
      </c>
      <c r="E67" s="52">
        <v>2</v>
      </c>
      <c r="F67" s="52">
        <v>3</v>
      </c>
      <c r="G67" s="52">
        <v>7</v>
      </c>
      <c r="H67" s="52">
        <v>0</v>
      </c>
      <c r="I67" s="52">
        <v>0</v>
      </c>
      <c r="J67" s="52">
        <v>0</v>
      </c>
      <c r="K67" s="52">
        <v>0</v>
      </c>
    </row>
    <row r="68" spans="1:11" ht="14.25">
      <c r="A68" s="53"/>
      <c r="B68" s="54"/>
      <c r="C68" s="50" t="s">
        <v>381</v>
      </c>
      <c r="D68" s="51">
        <v>9</v>
      </c>
      <c r="E68" s="52">
        <v>2</v>
      </c>
      <c r="F68" s="52">
        <v>0</v>
      </c>
      <c r="G68" s="52">
        <v>4</v>
      </c>
      <c r="H68" s="52">
        <v>3</v>
      </c>
      <c r="I68" s="52">
        <v>0</v>
      </c>
      <c r="J68" s="52">
        <v>0</v>
      </c>
      <c r="K68" s="52">
        <v>0</v>
      </c>
    </row>
    <row r="69" spans="1:11" ht="14.25">
      <c r="A69" s="53"/>
      <c r="B69" s="54"/>
      <c r="C69" s="50" t="s">
        <v>382</v>
      </c>
      <c r="D69" s="51">
        <v>5</v>
      </c>
      <c r="E69" s="52">
        <v>1</v>
      </c>
      <c r="F69" s="52">
        <v>0</v>
      </c>
      <c r="G69" s="52">
        <v>4</v>
      </c>
      <c r="H69" s="52">
        <v>0</v>
      </c>
      <c r="I69" s="52">
        <v>0</v>
      </c>
      <c r="J69" s="52">
        <v>0</v>
      </c>
      <c r="K69" s="52">
        <v>0</v>
      </c>
    </row>
    <row r="70" spans="1:11" ht="14.25">
      <c r="A70" s="53"/>
      <c r="B70" s="54"/>
      <c r="C70" s="50" t="s">
        <v>383</v>
      </c>
      <c r="D70" s="51">
        <v>4</v>
      </c>
      <c r="E70" s="52">
        <v>0</v>
      </c>
      <c r="F70" s="52">
        <v>0</v>
      </c>
      <c r="G70" s="52">
        <v>4</v>
      </c>
      <c r="H70" s="52">
        <v>0</v>
      </c>
      <c r="I70" s="52">
        <v>0</v>
      </c>
      <c r="J70" s="52">
        <v>0</v>
      </c>
      <c r="K70" s="52">
        <v>0</v>
      </c>
    </row>
    <row r="71" spans="1:11" ht="14.25">
      <c r="A71" s="53"/>
      <c r="B71" s="54"/>
      <c r="C71" s="50" t="s">
        <v>384</v>
      </c>
      <c r="D71" s="51">
        <v>4</v>
      </c>
      <c r="E71" s="52">
        <v>3</v>
      </c>
      <c r="F71" s="52">
        <v>0</v>
      </c>
      <c r="G71" s="52">
        <v>0</v>
      </c>
      <c r="H71" s="52">
        <v>1</v>
      </c>
      <c r="I71" s="52">
        <v>0</v>
      </c>
      <c r="J71" s="52">
        <v>0</v>
      </c>
      <c r="K71" s="52">
        <v>0</v>
      </c>
    </row>
    <row r="72" spans="1:11" ht="14.25">
      <c r="A72" s="53"/>
      <c r="B72" s="54"/>
      <c r="C72" s="50" t="s">
        <v>385</v>
      </c>
      <c r="D72" s="51">
        <v>3</v>
      </c>
      <c r="E72" s="52">
        <v>1</v>
      </c>
      <c r="F72" s="52">
        <v>0</v>
      </c>
      <c r="G72" s="52">
        <v>2</v>
      </c>
      <c r="H72" s="52">
        <v>0</v>
      </c>
      <c r="I72" s="52">
        <v>0</v>
      </c>
      <c r="J72" s="52">
        <v>0</v>
      </c>
      <c r="K72" s="52">
        <v>0</v>
      </c>
    </row>
    <row r="73" spans="1:11" ht="14.25">
      <c r="A73" s="53"/>
      <c r="B73" s="54"/>
      <c r="C73" s="50" t="s">
        <v>386</v>
      </c>
      <c r="D73" s="51">
        <v>3</v>
      </c>
      <c r="E73" s="52">
        <v>3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</row>
    <row r="74" spans="1:11" ht="14.25">
      <c r="A74" s="53"/>
      <c r="B74" s="54"/>
      <c r="C74" s="50" t="s">
        <v>387</v>
      </c>
      <c r="D74" s="51">
        <v>3</v>
      </c>
      <c r="E74" s="52">
        <v>2</v>
      </c>
      <c r="F74" s="52">
        <v>0</v>
      </c>
      <c r="G74" s="52">
        <v>1</v>
      </c>
      <c r="H74" s="52">
        <v>0</v>
      </c>
      <c r="I74" s="52">
        <v>0</v>
      </c>
      <c r="J74" s="52">
        <v>0</v>
      </c>
      <c r="K74" s="52">
        <v>0</v>
      </c>
    </row>
    <row r="75" spans="1:11" ht="14.25">
      <c r="A75" s="53"/>
      <c r="B75" s="54"/>
      <c r="C75" s="50" t="s">
        <v>388</v>
      </c>
      <c r="D75" s="51">
        <v>2</v>
      </c>
      <c r="E75" s="52">
        <v>1</v>
      </c>
      <c r="F75" s="52">
        <v>1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</row>
    <row r="76" spans="1:11" ht="14.25">
      <c r="A76" s="53"/>
      <c r="B76" s="54"/>
      <c r="C76" s="50" t="s">
        <v>389</v>
      </c>
      <c r="D76" s="51">
        <v>2</v>
      </c>
      <c r="E76" s="52">
        <v>1</v>
      </c>
      <c r="F76" s="52">
        <v>1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</row>
    <row r="77" spans="1:11" ht="14.25">
      <c r="A77" s="53"/>
      <c r="B77" s="54"/>
      <c r="C77" s="50" t="s">
        <v>390</v>
      </c>
      <c r="D77" s="51">
        <v>2</v>
      </c>
      <c r="E77" s="52">
        <v>0</v>
      </c>
      <c r="F77" s="52">
        <v>0</v>
      </c>
      <c r="G77" s="52">
        <v>2</v>
      </c>
      <c r="H77" s="52">
        <v>0</v>
      </c>
      <c r="I77" s="52">
        <v>0</v>
      </c>
      <c r="J77" s="52">
        <v>0</v>
      </c>
      <c r="K77" s="52">
        <v>0</v>
      </c>
    </row>
    <row r="78" spans="1:11" ht="14.25">
      <c r="A78" s="53"/>
      <c r="B78" s="54"/>
      <c r="C78" s="50" t="s">
        <v>391</v>
      </c>
      <c r="D78" s="51">
        <v>2</v>
      </c>
      <c r="E78" s="52">
        <v>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</row>
    <row r="79" spans="1:11" ht="14.25">
      <c r="A79" s="53"/>
      <c r="B79" s="54"/>
      <c r="C79" s="50" t="s">
        <v>392</v>
      </c>
      <c r="D79" s="51">
        <v>2</v>
      </c>
      <c r="E79" s="52">
        <v>1</v>
      </c>
      <c r="F79" s="52">
        <v>1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</row>
    <row r="80" spans="1:11" ht="14.25">
      <c r="A80" s="53"/>
      <c r="B80" s="54"/>
      <c r="C80" s="50" t="s">
        <v>393</v>
      </c>
      <c r="D80" s="51">
        <v>2</v>
      </c>
      <c r="E80" s="52">
        <v>1</v>
      </c>
      <c r="F80" s="52">
        <v>1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</row>
    <row r="81" spans="1:11" ht="14.25">
      <c r="A81" s="53"/>
      <c r="B81" s="54"/>
      <c r="C81" s="50" t="s">
        <v>394</v>
      </c>
      <c r="D81" s="51">
        <v>1</v>
      </c>
      <c r="E81" s="52">
        <v>0</v>
      </c>
      <c r="F81" s="52">
        <v>0</v>
      </c>
      <c r="G81" s="52">
        <v>1</v>
      </c>
      <c r="H81" s="52">
        <v>0</v>
      </c>
      <c r="I81" s="52">
        <v>0</v>
      </c>
      <c r="J81" s="52">
        <v>0</v>
      </c>
      <c r="K81" s="52">
        <v>0</v>
      </c>
    </row>
    <row r="82" spans="1:11" ht="14.25">
      <c r="A82" s="53"/>
      <c r="B82" s="54"/>
      <c r="C82" s="50" t="s">
        <v>395</v>
      </c>
      <c r="D82" s="51">
        <v>1</v>
      </c>
      <c r="E82" s="52">
        <v>1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</row>
    <row r="83" spans="1:11" ht="14.25">
      <c r="A83" s="53"/>
      <c r="B83" s="54"/>
      <c r="C83" s="50" t="s">
        <v>396</v>
      </c>
      <c r="D83" s="51">
        <v>1</v>
      </c>
      <c r="E83" s="52">
        <v>1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</row>
    <row r="84" spans="1:11" ht="14.25">
      <c r="A84" s="53"/>
      <c r="B84" s="54"/>
      <c r="C84" s="50" t="s">
        <v>397</v>
      </c>
      <c r="D84" s="51">
        <v>1</v>
      </c>
      <c r="E84" s="52">
        <v>1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</row>
    <row r="85" spans="1:11" ht="14.25">
      <c r="A85" s="53"/>
      <c r="B85" s="54"/>
      <c r="C85" s="50" t="s">
        <v>398</v>
      </c>
      <c r="D85" s="51">
        <v>0</v>
      </c>
      <c r="E85" s="52">
        <v>0</v>
      </c>
      <c r="F85" s="52">
        <v>0</v>
      </c>
      <c r="G85" s="52">
        <v>0</v>
      </c>
      <c r="H85" s="52">
        <v>0</v>
      </c>
      <c r="I85" s="52">
        <v>1</v>
      </c>
      <c r="J85" s="52">
        <v>0</v>
      </c>
      <c r="K85" s="52">
        <v>0</v>
      </c>
    </row>
    <row r="86" spans="1:11" ht="14.25">
      <c r="A86" s="53"/>
      <c r="B86" s="54"/>
      <c r="C86" s="50" t="s">
        <v>399</v>
      </c>
      <c r="D86" s="51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</row>
    <row r="87" spans="1:11" ht="12.75">
      <c r="A87" s="53"/>
      <c r="B87" s="82" t="s">
        <v>400</v>
      </c>
      <c r="C87" s="82"/>
      <c r="D87" s="51">
        <v>2181</v>
      </c>
      <c r="E87" s="52">
        <v>282</v>
      </c>
      <c r="F87" s="52">
        <v>405</v>
      </c>
      <c r="G87" s="52">
        <v>1484</v>
      </c>
      <c r="H87" s="52">
        <v>10</v>
      </c>
      <c r="I87" s="52">
        <v>199</v>
      </c>
      <c r="J87" s="52">
        <v>33</v>
      </c>
      <c r="K87" s="52">
        <v>0</v>
      </c>
    </row>
    <row r="88" spans="1:11" ht="14.25">
      <c r="A88" s="53"/>
      <c r="B88" s="54"/>
      <c r="C88" s="50" t="s">
        <v>401</v>
      </c>
      <c r="D88" s="51">
        <v>499</v>
      </c>
      <c r="E88" s="52">
        <v>31</v>
      </c>
      <c r="F88" s="52">
        <v>117</v>
      </c>
      <c r="G88" s="52">
        <v>349</v>
      </c>
      <c r="H88" s="52">
        <v>2</v>
      </c>
      <c r="I88" s="52">
        <v>55</v>
      </c>
      <c r="J88" s="52">
        <v>7</v>
      </c>
      <c r="K88" s="52">
        <v>0</v>
      </c>
    </row>
    <row r="89" spans="1:11" ht="14.25">
      <c r="A89" s="53"/>
      <c r="B89" s="54"/>
      <c r="C89" s="50" t="s">
        <v>402</v>
      </c>
      <c r="D89" s="51">
        <v>348</v>
      </c>
      <c r="E89" s="52">
        <v>34</v>
      </c>
      <c r="F89" s="52">
        <v>54</v>
      </c>
      <c r="G89" s="52">
        <v>259</v>
      </c>
      <c r="H89" s="52">
        <v>1</v>
      </c>
      <c r="I89" s="52">
        <v>51</v>
      </c>
      <c r="J89" s="52">
        <v>7</v>
      </c>
      <c r="K89" s="52">
        <v>0</v>
      </c>
    </row>
    <row r="90" spans="1:11" ht="14.25">
      <c r="A90" s="53"/>
      <c r="B90" s="54"/>
      <c r="C90" s="50" t="s">
        <v>403</v>
      </c>
      <c r="D90" s="51">
        <v>287</v>
      </c>
      <c r="E90" s="52">
        <v>33</v>
      </c>
      <c r="F90" s="52">
        <v>10</v>
      </c>
      <c r="G90" s="52">
        <v>241</v>
      </c>
      <c r="H90" s="52">
        <v>3</v>
      </c>
      <c r="I90" s="52">
        <v>12</v>
      </c>
      <c r="J90" s="52">
        <v>3</v>
      </c>
      <c r="K90" s="52">
        <v>0</v>
      </c>
    </row>
    <row r="91" spans="1:11" ht="14.25">
      <c r="A91" s="53"/>
      <c r="B91" s="54"/>
      <c r="C91" s="50" t="s">
        <v>404</v>
      </c>
      <c r="D91" s="51">
        <v>137</v>
      </c>
      <c r="E91" s="52">
        <v>3</v>
      </c>
      <c r="F91" s="52">
        <v>49</v>
      </c>
      <c r="G91" s="52">
        <v>85</v>
      </c>
      <c r="H91" s="52">
        <v>0</v>
      </c>
      <c r="I91" s="52">
        <v>1</v>
      </c>
      <c r="J91" s="52">
        <v>0</v>
      </c>
      <c r="K91" s="52">
        <v>0</v>
      </c>
    </row>
    <row r="92" spans="1:11" ht="14.25">
      <c r="A92" s="53"/>
      <c r="B92" s="54"/>
      <c r="C92" s="50" t="s">
        <v>405</v>
      </c>
      <c r="D92" s="51">
        <v>103</v>
      </c>
      <c r="E92" s="52">
        <v>23</v>
      </c>
      <c r="F92" s="52">
        <v>18</v>
      </c>
      <c r="G92" s="52">
        <v>61</v>
      </c>
      <c r="H92" s="52">
        <v>1</v>
      </c>
      <c r="I92" s="52">
        <v>9</v>
      </c>
      <c r="J92" s="52">
        <v>0</v>
      </c>
      <c r="K92" s="52">
        <v>0</v>
      </c>
    </row>
    <row r="93" spans="1:11" ht="14.25">
      <c r="A93" s="53"/>
      <c r="B93" s="54"/>
      <c r="C93" s="50" t="s">
        <v>406</v>
      </c>
      <c r="D93" s="51">
        <v>101</v>
      </c>
      <c r="E93" s="52">
        <v>26</v>
      </c>
      <c r="F93" s="52">
        <v>28</v>
      </c>
      <c r="G93" s="52">
        <v>47</v>
      </c>
      <c r="H93" s="52">
        <v>0</v>
      </c>
      <c r="I93" s="52">
        <v>1</v>
      </c>
      <c r="J93" s="52">
        <v>1</v>
      </c>
      <c r="K93" s="52">
        <v>0</v>
      </c>
    </row>
    <row r="94" spans="1:11" ht="14.25">
      <c r="A94" s="53"/>
      <c r="B94" s="54"/>
      <c r="C94" s="50" t="s">
        <v>407</v>
      </c>
      <c r="D94" s="51">
        <v>85</v>
      </c>
      <c r="E94" s="52">
        <v>6</v>
      </c>
      <c r="F94" s="52">
        <v>16</v>
      </c>
      <c r="G94" s="52">
        <v>61</v>
      </c>
      <c r="H94" s="52">
        <v>2</v>
      </c>
      <c r="I94" s="52">
        <v>2</v>
      </c>
      <c r="J94" s="52">
        <v>3</v>
      </c>
      <c r="K94" s="52">
        <v>0</v>
      </c>
    </row>
    <row r="95" spans="1:11" ht="14.25">
      <c r="A95" s="53"/>
      <c r="B95" s="54"/>
      <c r="C95" s="50" t="s">
        <v>408</v>
      </c>
      <c r="D95" s="51">
        <v>76</v>
      </c>
      <c r="E95" s="52">
        <v>8</v>
      </c>
      <c r="F95" s="52">
        <v>30</v>
      </c>
      <c r="G95" s="52">
        <v>38</v>
      </c>
      <c r="H95" s="52">
        <v>0</v>
      </c>
      <c r="I95" s="52">
        <v>8</v>
      </c>
      <c r="J95" s="52">
        <v>1</v>
      </c>
      <c r="K95" s="52">
        <v>0</v>
      </c>
    </row>
    <row r="96" spans="1:11" ht="14.25">
      <c r="A96" s="53"/>
      <c r="B96" s="54"/>
      <c r="C96" s="50" t="s">
        <v>409</v>
      </c>
      <c r="D96" s="51">
        <v>66</v>
      </c>
      <c r="E96" s="52">
        <v>5</v>
      </c>
      <c r="F96" s="52">
        <v>14</v>
      </c>
      <c r="G96" s="52">
        <v>47</v>
      </c>
      <c r="H96" s="52">
        <v>0</v>
      </c>
      <c r="I96" s="52">
        <v>26</v>
      </c>
      <c r="J96" s="52">
        <v>1</v>
      </c>
      <c r="K96" s="52">
        <v>0</v>
      </c>
    </row>
    <row r="97" spans="1:11" ht="14.25">
      <c r="A97" s="53"/>
      <c r="B97" s="54"/>
      <c r="C97" s="50" t="s">
        <v>410</v>
      </c>
      <c r="D97" s="51">
        <v>66</v>
      </c>
      <c r="E97" s="52">
        <v>12</v>
      </c>
      <c r="F97" s="52">
        <v>13</v>
      </c>
      <c r="G97" s="52">
        <v>41</v>
      </c>
      <c r="H97" s="52">
        <v>0</v>
      </c>
      <c r="I97" s="52">
        <v>4</v>
      </c>
      <c r="J97" s="52">
        <v>1</v>
      </c>
      <c r="K97" s="52">
        <v>0</v>
      </c>
    </row>
    <row r="98" spans="1:11" ht="14.25">
      <c r="A98" s="53"/>
      <c r="B98" s="54"/>
      <c r="C98" s="50" t="s">
        <v>411</v>
      </c>
      <c r="D98" s="51">
        <v>66</v>
      </c>
      <c r="E98" s="52">
        <v>8</v>
      </c>
      <c r="F98" s="52">
        <v>6</v>
      </c>
      <c r="G98" s="52">
        <v>52</v>
      </c>
      <c r="H98" s="52">
        <v>0</v>
      </c>
      <c r="I98" s="52">
        <v>0</v>
      </c>
      <c r="J98" s="52">
        <v>0</v>
      </c>
      <c r="K98" s="52">
        <v>0</v>
      </c>
    </row>
    <row r="99" spans="1:11" ht="14.25">
      <c r="A99" s="53"/>
      <c r="B99" s="54"/>
      <c r="C99" s="50" t="s">
        <v>412</v>
      </c>
      <c r="D99" s="51">
        <v>53</v>
      </c>
      <c r="E99" s="52">
        <v>6</v>
      </c>
      <c r="F99" s="52">
        <v>10</v>
      </c>
      <c r="G99" s="52">
        <v>37</v>
      </c>
      <c r="H99" s="52">
        <v>0</v>
      </c>
      <c r="I99" s="52">
        <v>3</v>
      </c>
      <c r="J99" s="52">
        <v>0</v>
      </c>
      <c r="K99" s="52">
        <v>0</v>
      </c>
    </row>
    <row r="100" spans="1:11" ht="14.25">
      <c r="A100" s="53"/>
      <c r="B100" s="54"/>
      <c r="C100" s="50" t="s">
        <v>413</v>
      </c>
      <c r="D100" s="51">
        <v>43</v>
      </c>
      <c r="E100" s="52">
        <v>29</v>
      </c>
      <c r="F100" s="52">
        <v>2</v>
      </c>
      <c r="G100" s="52">
        <v>12</v>
      </c>
      <c r="H100" s="52">
        <v>0</v>
      </c>
      <c r="I100" s="52">
        <v>0</v>
      </c>
      <c r="J100" s="52">
        <v>0</v>
      </c>
      <c r="K100" s="52">
        <v>0</v>
      </c>
    </row>
    <row r="101" spans="1:11" ht="14.25">
      <c r="A101" s="53"/>
      <c r="B101" s="54"/>
      <c r="C101" s="50" t="s">
        <v>414</v>
      </c>
      <c r="D101" s="51">
        <v>37</v>
      </c>
      <c r="E101" s="52">
        <v>0</v>
      </c>
      <c r="F101" s="52">
        <v>20</v>
      </c>
      <c r="G101" s="52">
        <v>17</v>
      </c>
      <c r="H101" s="52">
        <v>0</v>
      </c>
      <c r="I101" s="52">
        <v>0</v>
      </c>
      <c r="J101" s="52">
        <v>1</v>
      </c>
      <c r="K101" s="52">
        <v>0</v>
      </c>
    </row>
    <row r="102" spans="1:11" ht="14.25">
      <c r="A102" s="53"/>
      <c r="B102" s="54"/>
      <c r="C102" s="50" t="s">
        <v>415</v>
      </c>
      <c r="D102" s="51">
        <v>36</v>
      </c>
      <c r="E102" s="52">
        <v>14</v>
      </c>
      <c r="F102" s="52">
        <v>4</v>
      </c>
      <c r="G102" s="52">
        <v>18</v>
      </c>
      <c r="H102" s="52">
        <v>0</v>
      </c>
      <c r="I102" s="52">
        <v>1</v>
      </c>
      <c r="J102" s="52">
        <v>2</v>
      </c>
      <c r="K102" s="52">
        <v>0</v>
      </c>
    </row>
    <row r="103" spans="1:11" ht="14.25">
      <c r="A103" s="53"/>
      <c r="B103" s="54"/>
      <c r="C103" s="50" t="s">
        <v>416</v>
      </c>
      <c r="D103" s="51">
        <v>25</v>
      </c>
      <c r="E103" s="52">
        <v>7</v>
      </c>
      <c r="F103" s="52">
        <v>0</v>
      </c>
      <c r="G103" s="52">
        <v>18</v>
      </c>
      <c r="H103" s="52">
        <v>0</v>
      </c>
      <c r="I103" s="52">
        <v>1</v>
      </c>
      <c r="J103" s="52">
        <v>3</v>
      </c>
      <c r="K103" s="52">
        <v>0</v>
      </c>
    </row>
    <row r="104" spans="1:11" ht="14.25">
      <c r="A104" s="53"/>
      <c r="B104" s="54"/>
      <c r="C104" s="50" t="s">
        <v>417</v>
      </c>
      <c r="D104" s="51">
        <v>18</v>
      </c>
      <c r="E104" s="52">
        <v>3</v>
      </c>
      <c r="F104" s="52">
        <v>0</v>
      </c>
      <c r="G104" s="52">
        <v>15</v>
      </c>
      <c r="H104" s="52">
        <v>0</v>
      </c>
      <c r="I104" s="52">
        <v>6</v>
      </c>
      <c r="J104" s="52">
        <v>0</v>
      </c>
      <c r="K104" s="52">
        <v>0</v>
      </c>
    </row>
    <row r="105" spans="1:11" ht="14.25">
      <c r="A105" s="53"/>
      <c r="B105" s="54"/>
      <c r="C105" s="50" t="s">
        <v>418</v>
      </c>
      <c r="D105" s="51">
        <v>17</v>
      </c>
      <c r="E105" s="52">
        <v>2</v>
      </c>
      <c r="F105" s="52">
        <v>6</v>
      </c>
      <c r="G105" s="52">
        <v>9</v>
      </c>
      <c r="H105" s="52">
        <v>0</v>
      </c>
      <c r="I105" s="52">
        <v>0</v>
      </c>
      <c r="J105" s="52">
        <v>1</v>
      </c>
      <c r="K105" s="52">
        <v>0</v>
      </c>
    </row>
    <row r="106" spans="1:11" ht="14.25">
      <c r="A106" s="53"/>
      <c r="B106" s="54"/>
      <c r="C106" s="50" t="s">
        <v>419</v>
      </c>
      <c r="D106" s="51">
        <v>17</v>
      </c>
      <c r="E106" s="52">
        <v>4</v>
      </c>
      <c r="F106" s="52">
        <v>2</v>
      </c>
      <c r="G106" s="52">
        <v>11</v>
      </c>
      <c r="H106" s="52">
        <v>0</v>
      </c>
      <c r="I106" s="52">
        <v>0</v>
      </c>
      <c r="J106" s="52">
        <v>0</v>
      </c>
      <c r="K106" s="52">
        <v>0</v>
      </c>
    </row>
    <row r="107" spans="1:11" ht="14.25">
      <c r="A107" s="53"/>
      <c r="B107" s="54"/>
      <c r="C107" s="50" t="s">
        <v>420</v>
      </c>
      <c r="D107" s="51">
        <v>17</v>
      </c>
      <c r="E107" s="52">
        <v>5</v>
      </c>
      <c r="F107" s="52">
        <v>0</v>
      </c>
      <c r="G107" s="52">
        <v>12</v>
      </c>
      <c r="H107" s="52">
        <v>0</v>
      </c>
      <c r="I107" s="52">
        <v>1</v>
      </c>
      <c r="J107" s="52">
        <v>2</v>
      </c>
      <c r="K107" s="52">
        <v>0</v>
      </c>
    </row>
    <row r="108" spans="1:11" ht="14.25">
      <c r="A108" s="53"/>
      <c r="B108" s="54"/>
      <c r="C108" s="50" t="s">
        <v>421</v>
      </c>
      <c r="D108" s="51">
        <v>14</v>
      </c>
      <c r="E108" s="52">
        <v>1</v>
      </c>
      <c r="F108" s="52">
        <v>3</v>
      </c>
      <c r="G108" s="52">
        <v>10</v>
      </c>
      <c r="H108" s="52">
        <v>0</v>
      </c>
      <c r="I108" s="52">
        <v>0</v>
      </c>
      <c r="J108" s="52">
        <v>0</v>
      </c>
      <c r="K108" s="52">
        <v>0</v>
      </c>
    </row>
    <row r="109" spans="1:11" ht="14.25">
      <c r="A109" s="53"/>
      <c r="B109" s="54"/>
      <c r="C109" s="50" t="s">
        <v>422</v>
      </c>
      <c r="D109" s="51">
        <v>13</v>
      </c>
      <c r="E109" s="52">
        <v>3</v>
      </c>
      <c r="F109" s="52">
        <v>0</v>
      </c>
      <c r="G109" s="52">
        <v>10</v>
      </c>
      <c r="H109" s="52">
        <v>0</v>
      </c>
      <c r="I109" s="52">
        <v>0</v>
      </c>
      <c r="J109" s="52">
        <v>0</v>
      </c>
      <c r="K109" s="52">
        <v>0</v>
      </c>
    </row>
    <row r="110" spans="1:11" ht="14.25">
      <c r="A110" s="53"/>
      <c r="B110" s="54"/>
      <c r="C110" s="50" t="s">
        <v>423</v>
      </c>
      <c r="D110" s="51">
        <v>9</v>
      </c>
      <c r="E110" s="52">
        <v>2</v>
      </c>
      <c r="F110" s="52">
        <v>0</v>
      </c>
      <c r="G110" s="52">
        <v>6</v>
      </c>
      <c r="H110" s="52">
        <v>1</v>
      </c>
      <c r="I110" s="52">
        <v>0</v>
      </c>
      <c r="J110" s="52">
        <v>0</v>
      </c>
      <c r="K110" s="52">
        <v>0</v>
      </c>
    </row>
    <row r="111" spans="1:11" ht="14.25">
      <c r="A111" s="53"/>
      <c r="B111" s="54"/>
      <c r="C111" s="50" t="s">
        <v>424</v>
      </c>
      <c r="D111" s="51">
        <v>8</v>
      </c>
      <c r="E111" s="52">
        <v>4</v>
      </c>
      <c r="F111" s="52">
        <v>0</v>
      </c>
      <c r="G111" s="52">
        <v>4</v>
      </c>
      <c r="H111" s="52">
        <v>0</v>
      </c>
      <c r="I111" s="52">
        <v>0</v>
      </c>
      <c r="J111" s="52">
        <v>0</v>
      </c>
      <c r="K111" s="52">
        <v>0</v>
      </c>
    </row>
    <row r="112" spans="1:11" ht="14.25">
      <c r="A112" s="53"/>
      <c r="B112" s="54"/>
      <c r="C112" s="50" t="s">
        <v>425</v>
      </c>
      <c r="D112" s="51">
        <v>7</v>
      </c>
      <c r="E112" s="52">
        <v>2</v>
      </c>
      <c r="F112" s="52">
        <v>0</v>
      </c>
      <c r="G112" s="52">
        <v>5</v>
      </c>
      <c r="H112" s="52">
        <v>0</v>
      </c>
      <c r="I112" s="52">
        <v>0</v>
      </c>
      <c r="J112" s="52">
        <v>0</v>
      </c>
      <c r="K112" s="52">
        <v>0</v>
      </c>
    </row>
    <row r="113" spans="1:11" ht="14.25">
      <c r="A113" s="53"/>
      <c r="B113" s="54"/>
      <c r="C113" s="50" t="s">
        <v>426</v>
      </c>
      <c r="D113" s="51">
        <v>7</v>
      </c>
      <c r="E113" s="52">
        <v>3</v>
      </c>
      <c r="F113" s="52">
        <v>0</v>
      </c>
      <c r="G113" s="52">
        <v>4</v>
      </c>
      <c r="H113" s="52">
        <v>0</v>
      </c>
      <c r="I113" s="52">
        <v>0</v>
      </c>
      <c r="J113" s="52">
        <v>0</v>
      </c>
      <c r="K113" s="52">
        <v>0</v>
      </c>
    </row>
    <row r="114" spans="1:11" ht="14.25">
      <c r="A114" s="53"/>
      <c r="B114" s="54"/>
      <c r="C114" s="50" t="s">
        <v>427</v>
      </c>
      <c r="D114" s="51">
        <v>7</v>
      </c>
      <c r="E114" s="52">
        <v>3</v>
      </c>
      <c r="F114" s="52">
        <v>0</v>
      </c>
      <c r="G114" s="52">
        <v>4</v>
      </c>
      <c r="H114" s="52">
        <v>0</v>
      </c>
      <c r="I114" s="52">
        <v>0</v>
      </c>
      <c r="J114" s="52">
        <v>0</v>
      </c>
      <c r="K114" s="52">
        <v>0</v>
      </c>
    </row>
    <row r="115" spans="1:11" ht="14.25">
      <c r="A115" s="53"/>
      <c r="B115" s="54"/>
      <c r="C115" s="50" t="s">
        <v>428</v>
      </c>
      <c r="D115" s="51">
        <v>6</v>
      </c>
      <c r="E115" s="52">
        <v>3</v>
      </c>
      <c r="F115" s="52">
        <v>0</v>
      </c>
      <c r="G115" s="52">
        <v>3</v>
      </c>
      <c r="H115" s="52">
        <v>0</v>
      </c>
      <c r="I115" s="52">
        <v>3</v>
      </c>
      <c r="J115" s="52">
        <v>0</v>
      </c>
      <c r="K115" s="52">
        <v>0</v>
      </c>
    </row>
    <row r="116" spans="1:11" ht="14.25">
      <c r="A116" s="53"/>
      <c r="B116" s="54"/>
      <c r="C116" s="50" t="s">
        <v>429</v>
      </c>
      <c r="D116" s="51">
        <v>5</v>
      </c>
      <c r="E116" s="52">
        <v>1</v>
      </c>
      <c r="F116" s="52">
        <v>0</v>
      </c>
      <c r="G116" s="52">
        <v>4</v>
      </c>
      <c r="H116" s="52">
        <v>0</v>
      </c>
      <c r="I116" s="52">
        <v>0</v>
      </c>
      <c r="J116" s="52">
        <v>0</v>
      </c>
      <c r="K116" s="52">
        <v>0</v>
      </c>
    </row>
    <row r="117" spans="1:11" ht="14.25">
      <c r="A117" s="53"/>
      <c r="B117" s="54"/>
      <c r="C117" s="50" t="s">
        <v>430</v>
      </c>
      <c r="D117" s="51">
        <v>4</v>
      </c>
      <c r="E117" s="52">
        <v>1</v>
      </c>
      <c r="F117" s="52">
        <v>1</v>
      </c>
      <c r="G117" s="52">
        <v>2</v>
      </c>
      <c r="H117" s="52">
        <v>0</v>
      </c>
      <c r="I117" s="52">
        <v>13</v>
      </c>
      <c r="J117" s="52">
        <v>0</v>
      </c>
      <c r="K117" s="52">
        <v>0</v>
      </c>
    </row>
    <row r="118" spans="1:11" ht="14.25">
      <c r="A118" s="53"/>
      <c r="B118" s="54"/>
      <c r="C118" s="50" t="s">
        <v>431</v>
      </c>
      <c r="D118" s="51">
        <v>2</v>
      </c>
      <c r="E118" s="52">
        <v>0</v>
      </c>
      <c r="F118" s="52">
        <v>0</v>
      </c>
      <c r="G118" s="52">
        <v>2</v>
      </c>
      <c r="H118" s="52">
        <v>0</v>
      </c>
      <c r="I118" s="52">
        <v>1</v>
      </c>
      <c r="J118" s="52">
        <v>0</v>
      </c>
      <c r="K118" s="52">
        <v>0</v>
      </c>
    </row>
    <row r="119" spans="1:11" ht="14.25">
      <c r="A119" s="53"/>
      <c r="B119" s="54"/>
      <c r="C119" s="50" t="s">
        <v>432</v>
      </c>
      <c r="D119" s="51">
        <v>2</v>
      </c>
      <c r="E119" s="52">
        <v>0</v>
      </c>
      <c r="F119" s="52">
        <v>2</v>
      </c>
      <c r="G119" s="52">
        <v>0</v>
      </c>
      <c r="H119" s="52">
        <v>0</v>
      </c>
      <c r="I119" s="52">
        <v>1</v>
      </c>
      <c r="J119" s="52">
        <v>0</v>
      </c>
      <c r="K119" s="52">
        <v>0</v>
      </c>
    </row>
    <row r="120" spans="1:11" ht="12.75">
      <c r="A120" s="53"/>
      <c r="B120" s="82" t="s">
        <v>433</v>
      </c>
      <c r="C120" s="82"/>
      <c r="D120" s="51">
        <v>4267</v>
      </c>
      <c r="E120" s="52">
        <v>992</v>
      </c>
      <c r="F120" s="52">
        <v>211</v>
      </c>
      <c r="G120" s="52">
        <v>2417</v>
      </c>
      <c r="H120" s="52">
        <v>647</v>
      </c>
      <c r="I120" s="52">
        <v>248</v>
      </c>
      <c r="J120" s="52">
        <v>54</v>
      </c>
      <c r="K120" s="52">
        <v>0</v>
      </c>
    </row>
    <row r="121" spans="1:11" ht="14.25">
      <c r="A121" s="53"/>
      <c r="B121" s="54"/>
      <c r="C121" s="50" t="s">
        <v>434</v>
      </c>
      <c r="D121" s="51">
        <v>2169</v>
      </c>
      <c r="E121" s="52">
        <v>348</v>
      </c>
      <c r="F121" s="52">
        <v>172</v>
      </c>
      <c r="G121" s="52">
        <v>1518</v>
      </c>
      <c r="H121" s="52">
        <v>131</v>
      </c>
      <c r="I121" s="52">
        <v>165</v>
      </c>
      <c r="J121" s="52">
        <v>41</v>
      </c>
      <c r="K121" s="52">
        <v>0</v>
      </c>
    </row>
    <row r="122" spans="1:11" ht="14.25">
      <c r="A122" s="53"/>
      <c r="B122" s="54"/>
      <c r="C122" s="50" t="s">
        <v>435</v>
      </c>
      <c r="D122" s="51">
        <v>848</v>
      </c>
      <c r="E122" s="52">
        <v>122</v>
      </c>
      <c r="F122" s="52">
        <v>30</v>
      </c>
      <c r="G122" s="52">
        <v>407</v>
      </c>
      <c r="H122" s="52">
        <v>289</v>
      </c>
      <c r="I122" s="52">
        <v>14</v>
      </c>
      <c r="J122" s="52">
        <v>6</v>
      </c>
      <c r="K122" s="52">
        <v>0</v>
      </c>
    </row>
    <row r="123" spans="1:11" ht="14.25">
      <c r="A123" s="53"/>
      <c r="B123" s="54"/>
      <c r="C123" s="50" t="s">
        <v>436</v>
      </c>
      <c r="D123" s="51">
        <v>175</v>
      </c>
      <c r="E123" s="52">
        <v>60</v>
      </c>
      <c r="F123" s="52">
        <v>0</v>
      </c>
      <c r="G123" s="52">
        <v>49</v>
      </c>
      <c r="H123" s="52">
        <v>66</v>
      </c>
      <c r="I123" s="52">
        <v>0</v>
      </c>
      <c r="J123" s="52">
        <v>0</v>
      </c>
      <c r="K123" s="52">
        <v>0</v>
      </c>
    </row>
    <row r="124" spans="1:11" ht="14.25">
      <c r="A124" s="53"/>
      <c r="B124" s="54"/>
      <c r="C124" s="50" t="s">
        <v>437</v>
      </c>
      <c r="D124" s="51">
        <v>115</v>
      </c>
      <c r="E124" s="52">
        <v>59</v>
      </c>
      <c r="F124" s="52">
        <v>5</v>
      </c>
      <c r="G124" s="52">
        <v>23</v>
      </c>
      <c r="H124" s="52">
        <v>28</v>
      </c>
      <c r="I124" s="52">
        <v>18</v>
      </c>
      <c r="J124" s="52">
        <v>0</v>
      </c>
      <c r="K124" s="52">
        <v>0</v>
      </c>
    </row>
    <row r="125" spans="1:11" ht="14.25">
      <c r="A125" s="53"/>
      <c r="B125" s="54"/>
      <c r="C125" s="50" t="s">
        <v>438</v>
      </c>
      <c r="D125" s="51">
        <v>113</v>
      </c>
      <c r="E125" s="52">
        <v>61</v>
      </c>
      <c r="F125" s="52">
        <v>0</v>
      </c>
      <c r="G125" s="52">
        <v>51</v>
      </c>
      <c r="H125" s="52">
        <v>1</v>
      </c>
      <c r="I125" s="52">
        <v>6</v>
      </c>
      <c r="J125" s="52">
        <v>0</v>
      </c>
      <c r="K125" s="52">
        <v>0</v>
      </c>
    </row>
    <row r="126" spans="1:11" ht="14.25">
      <c r="A126" s="53"/>
      <c r="B126" s="54"/>
      <c r="C126" s="50" t="s">
        <v>439</v>
      </c>
      <c r="D126" s="51">
        <v>105</v>
      </c>
      <c r="E126" s="52">
        <v>56</v>
      </c>
      <c r="F126" s="52">
        <v>0</v>
      </c>
      <c r="G126" s="52">
        <v>42</v>
      </c>
      <c r="H126" s="52">
        <v>7</v>
      </c>
      <c r="I126" s="52">
        <v>10</v>
      </c>
      <c r="J126" s="52">
        <v>0</v>
      </c>
      <c r="K126" s="52">
        <v>0</v>
      </c>
    </row>
    <row r="127" spans="1:11" ht="14.25">
      <c r="A127" s="53"/>
      <c r="B127" s="54"/>
      <c r="C127" s="50" t="s">
        <v>440</v>
      </c>
      <c r="D127" s="51">
        <v>89</v>
      </c>
      <c r="E127" s="52">
        <v>43</v>
      </c>
      <c r="F127" s="52">
        <v>0</v>
      </c>
      <c r="G127" s="52">
        <v>43</v>
      </c>
      <c r="H127" s="52">
        <v>3</v>
      </c>
      <c r="I127" s="52">
        <v>5</v>
      </c>
      <c r="J127" s="52">
        <v>0</v>
      </c>
      <c r="K127" s="52">
        <v>0</v>
      </c>
    </row>
    <row r="128" spans="1:11" ht="14.25">
      <c r="A128" s="53"/>
      <c r="B128" s="54"/>
      <c r="C128" s="50" t="s">
        <v>441</v>
      </c>
      <c r="D128" s="51">
        <v>84</v>
      </c>
      <c r="E128" s="52">
        <v>53</v>
      </c>
      <c r="F128" s="52">
        <v>0</v>
      </c>
      <c r="G128" s="52">
        <v>23</v>
      </c>
      <c r="H128" s="52">
        <v>8</v>
      </c>
      <c r="I128" s="52">
        <v>0</v>
      </c>
      <c r="J128" s="52">
        <v>0</v>
      </c>
      <c r="K128" s="52">
        <v>0</v>
      </c>
    </row>
    <row r="129" spans="1:11" ht="14.25">
      <c r="A129" s="53"/>
      <c r="B129" s="54"/>
      <c r="C129" s="50" t="s">
        <v>442</v>
      </c>
      <c r="D129" s="51">
        <v>68</v>
      </c>
      <c r="E129" s="52">
        <v>10</v>
      </c>
      <c r="F129" s="52">
        <v>1</v>
      </c>
      <c r="G129" s="52">
        <v>56</v>
      </c>
      <c r="H129" s="52">
        <v>1</v>
      </c>
      <c r="I129" s="52">
        <v>0</v>
      </c>
      <c r="J129" s="52">
        <v>1</v>
      </c>
      <c r="K129" s="52">
        <v>0</v>
      </c>
    </row>
    <row r="130" spans="1:11" ht="14.25">
      <c r="A130" s="53"/>
      <c r="B130" s="54"/>
      <c r="C130" s="50" t="s">
        <v>443</v>
      </c>
      <c r="D130" s="51">
        <v>66</v>
      </c>
      <c r="E130" s="52">
        <v>8</v>
      </c>
      <c r="F130" s="52">
        <v>0</v>
      </c>
      <c r="G130" s="52">
        <v>21</v>
      </c>
      <c r="H130" s="52">
        <v>37</v>
      </c>
      <c r="I130" s="52">
        <v>0</v>
      </c>
      <c r="J130" s="52">
        <v>3</v>
      </c>
      <c r="K130" s="52">
        <v>0</v>
      </c>
    </row>
    <row r="131" spans="1:11" ht="14.25">
      <c r="A131" s="53"/>
      <c r="B131" s="54"/>
      <c r="C131" s="50" t="s">
        <v>444</v>
      </c>
      <c r="D131" s="51">
        <v>64</v>
      </c>
      <c r="E131" s="52">
        <v>7</v>
      </c>
      <c r="F131" s="52">
        <v>0</v>
      </c>
      <c r="G131" s="52">
        <v>40</v>
      </c>
      <c r="H131" s="52">
        <v>17</v>
      </c>
      <c r="I131" s="52">
        <v>0</v>
      </c>
      <c r="J131" s="52">
        <v>1</v>
      </c>
      <c r="K131" s="52">
        <v>0</v>
      </c>
    </row>
    <row r="132" spans="1:11" ht="14.25">
      <c r="A132" s="53"/>
      <c r="B132" s="54"/>
      <c r="C132" s="50" t="s">
        <v>445</v>
      </c>
      <c r="D132" s="51">
        <v>52</v>
      </c>
      <c r="E132" s="52">
        <v>33</v>
      </c>
      <c r="F132" s="52">
        <v>0</v>
      </c>
      <c r="G132" s="52">
        <v>17</v>
      </c>
      <c r="H132" s="52">
        <v>2</v>
      </c>
      <c r="I132" s="52">
        <v>9</v>
      </c>
      <c r="J132" s="52">
        <v>0</v>
      </c>
      <c r="K132" s="52">
        <v>0</v>
      </c>
    </row>
    <row r="133" spans="1:11" ht="14.25">
      <c r="A133" s="53"/>
      <c r="B133" s="54"/>
      <c r="C133" s="50" t="s">
        <v>446</v>
      </c>
      <c r="D133" s="51">
        <v>51</v>
      </c>
      <c r="E133" s="52">
        <v>20</v>
      </c>
      <c r="F133" s="52">
        <v>0</v>
      </c>
      <c r="G133" s="52">
        <v>21</v>
      </c>
      <c r="H133" s="52">
        <v>10</v>
      </c>
      <c r="I133" s="52">
        <v>0</v>
      </c>
      <c r="J133" s="52">
        <v>2</v>
      </c>
      <c r="K133" s="52">
        <v>0</v>
      </c>
    </row>
    <row r="134" spans="1:11" ht="14.25">
      <c r="A134" s="53"/>
      <c r="B134" s="54"/>
      <c r="C134" s="50" t="s">
        <v>447</v>
      </c>
      <c r="D134" s="51">
        <v>48</v>
      </c>
      <c r="E134" s="52">
        <v>28</v>
      </c>
      <c r="F134" s="52">
        <v>0</v>
      </c>
      <c r="G134" s="52">
        <v>14</v>
      </c>
      <c r="H134" s="52">
        <v>6</v>
      </c>
      <c r="I134" s="52">
        <v>11</v>
      </c>
      <c r="J134" s="52">
        <v>0</v>
      </c>
      <c r="K134" s="52">
        <v>0</v>
      </c>
    </row>
    <row r="135" spans="1:11" ht="14.25">
      <c r="A135" s="53"/>
      <c r="B135" s="54"/>
      <c r="C135" s="50" t="s">
        <v>448</v>
      </c>
      <c r="D135" s="51">
        <v>41</v>
      </c>
      <c r="E135" s="52">
        <v>21</v>
      </c>
      <c r="F135" s="52">
        <v>0</v>
      </c>
      <c r="G135" s="52">
        <v>17</v>
      </c>
      <c r="H135" s="52">
        <v>3</v>
      </c>
      <c r="I135" s="52">
        <v>4</v>
      </c>
      <c r="J135" s="52">
        <v>0</v>
      </c>
      <c r="K135" s="52">
        <v>0</v>
      </c>
    </row>
    <row r="136" spans="1:11" ht="14.25">
      <c r="A136" s="53"/>
      <c r="B136" s="54"/>
      <c r="C136" s="50" t="s">
        <v>449</v>
      </c>
      <c r="D136" s="51">
        <v>33</v>
      </c>
      <c r="E136" s="52">
        <v>9</v>
      </c>
      <c r="F136" s="52">
        <v>0</v>
      </c>
      <c r="G136" s="52">
        <v>14</v>
      </c>
      <c r="H136" s="52">
        <v>10</v>
      </c>
      <c r="I136" s="52">
        <v>0</v>
      </c>
      <c r="J136" s="52">
        <v>0</v>
      </c>
      <c r="K136" s="52">
        <v>0</v>
      </c>
    </row>
    <row r="137" spans="1:11" ht="14.25">
      <c r="A137" s="53"/>
      <c r="B137" s="54"/>
      <c r="C137" s="50" t="s">
        <v>450</v>
      </c>
      <c r="D137" s="51">
        <v>26</v>
      </c>
      <c r="E137" s="52">
        <v>15</v>
      </c>
      <c r="F137" s="52">
        <v>0</v>
      </c>
      <c r="G137" s="52">
        <v>11</v>
      </c>
      <c r="H137" s="52">
        <v>0</v>
      </c>
      <c r="I137" s="52">
        <v>1</v>
      </c>
      <c r="J137" s="52">
        <v>0</v>
      </c>
      <c r="K137" s="52">
        <v>0</v>
      </c>
    </row>
    <row r="138" spans="1:11" ht="14.25">
      <c r="A138" s="53"/>
      <c r="B138" s="54"/>
      <c r="C138" s="50" t="s">
        <v>451</v>
      </c>
      <c r="D138" s="51">
        <v>24</v>
      </c>
      <c r="E138" s="52">
        <v>14</v>
      </c>
      <c r="F138" s="52">
        <v>0</v>
      </c>
      <c r="G138" s="52">
        <v>10</v>
      </c>
      <c r="H138" s="52">
        <v>0</v>
      </c>
      <c r="I138" s="52">
        <v>5</v>
      </c>
      <c r="J138" s="52">
        <v>0</v>
      </c>
      <c r="K138" s="52">
        <v>0</v>
      </c>
    </row>
    <row r="139" spans="1:11" ht="14.25">
      <c r="A139" s="53"/>
      <c r="B139" s="54"/>
      <c r="C139" s="50" t="s">
        <v>452</v>
      </c>
      <c r="D139" s="51">
        <v>24</v>
      </c>
      <c r="E139" s="52">
        <v>10</v>
      </c>
      <c r="F139" s="52">
        <v>1</v>
      </c>
      <c r="G139" s="52">
        <v>13</v>
      </c>
      <c r="H139" s="52">
        <v>0</v>
      </c>
      <c r="I139" s="52">
        <v>0</v>
      </c>
      <c r="J139" s="52">
        <v>0</v>
      </c>
      <c r="K139" s="52">
        <v>0</v>
      </c>
    </row>
    <row r="140" spans="1:11" ht="14.25">
      <c r="A140" s="53"/>
      <c r="B140" s="54"/>
      <c r="C140" s="50" t="s">
        <v>453</v>
      </c>
      <c r="D140" s="51">
        <v>23</v>
      </c>
      <c r="E140" s="52">
        <v>2</v>
      </c>
      <c r="F140" s="52">
        <v>1</v>
      </c>
      <c r="G140" s="52">
        <v>6</v>
      </c>
      <c r="H140" s="52">
        <v>14</v>
      </c>
      <c r="I140" s="52">
        <v>0</v>
      </c>
      <c r="J140" s="52">
        <v>0</v>
      </c>
      <c r="K140" s="52">
        <v>0</v>
      </c>
    </row>
    <row r="141" spans="1:11" ht="14.25">
      <c r="A141" s="53"/>
      <c r="B141" s="54"/>
      <c r="C141" s="50" t="s">
        <v>454</v>
      </c>
      <c r="D141" s="51">
        <v>16</v>
      </c>
      <c r="E141" s="52">
        <v>3</v>
      </c>
      <c r="F141" s="52">
        <v>0</v>
      </c>
      <c r="G141" s="52">
        <v>5</v>
      </c>
      <c r="H141" s="52">
        <v>8</v>
      </c>
      <c r="I141" s="52">
        <v>0</v>
      </c>
      <c r="J141" s="52">
        <v>0</v>
      </c>
      <c r="K141" s="52">
        <v>0</v>
      </c>
    </row>
    <row r="142" spans="1:11" ht="14.25">
      <c r="A142" s="53"/>
      <c r="B142" s="54"/>
      <c r="C142" s="50" t="s">
        <v>455</v>
      </c>
      <c r="D142" s="51">
        <v>13</v>
      </c>
      <c r="E142" s="52">
        <v>7</v>
      </c>
      <c r="F142" s="52">
        <v>0</v>
      </c>
      <c r="G142" s="52">
        <v>6</v>
      </c>
      <c r="H142" s="52">
        <v>0</v>
      </c>
      <c r="I142" s="52">
        <v>0</v>
      </c>
      <c r="J142" s="52">
        <v>0</v>
      </c>
      <c r="K142" s="52">
        <v>0</v>
      </c>
    </row>
    <row r="143" spans="1:11" ht="14.25">
      <c r="A143" s="53"/>
      <c r="B143" s="54"/>
      <c r="C143" s="50" t="s">
        <v>456</v>
      </c>
      <c r="D143" s="51">
        <v>11</v>
      </c>
      <c r="E143" s="52">
        <v>2</v>
      </c>
      <c r="F143" s="52">
        <v>1</v>
      </c>
      <c r="G143" s="52">
        <v>3</v>
      </c>
      <c r="H143" s="52">
        <v>5</v>
      </c>
      <c r="I143" s="52">
        <v>0</v>
      </c>
      <c r="J143" s="52">
        <v>0</v>
      </c>
      <c r="K143" s="52">
        <v>0</v>
      </c>
    </row>
    <row r="144" spans="1:11" ht="14.25">
      <c r="A144" s="53"/>
      <c r="B144" s="54"/>
      <c r="C144" s="50" t="s">
        <v>457</v>
      </c>
      <c r="D144" s="51">
        <v>4</v>
      </c>
      <c r="E144" s="52">
        <v>0</v>
      </c>
      <c r="F144" s="52">
        <v>0</v>
      </c>
      <c r="G144" s="52">
        <v>4</v>
      </c>
      <c r="H144" s="52">
        <v>0</v>
      </c>
      <c r="I144" s="52">
        <v>0</v>
      </c>
      <c r="J144" s="52">
        <v>0</v>
      </c>
      <c r="K144" s="52">
        <v>0</v>
      </c>
    </row>
    <row r="145" spans="1:11" ht="14.25">
      <c r="A145" s="53"/>
      <c r="B145" s="54"/>
      <c r="C145" s="50" t="s">
        <v>458</v>
      </c>
      <c r="D145" s="51">
        <v>2</v>
      </c>
      <c r="E145" s="52">
        <v>0</v>
      </c>
      <c r="F145" s="52">
        <v>0</v>
      </c>
      <c r="G145" s="52">
        <v>2</v>
      </c>
      <c r="H145" s="52">
        <v>0</v>
      </c>
      <c r="I145" s="52">
        <v>0</v>
      </c>
      <c r="J145" s="52">
        <v>0</v>
      </c>
      <c r="K145" s="52">
        <v>0</v>
      </c>
    </row>
    <row r="146" spans="1:11" ht="14.25">
      <c r="A146" s="53"/>
      <c r="B146" s="54"/>
      <c r="C146" s="50" t="s">
        <v>459</v>
      </c>
      <c r="D146" s="51">
        <v>1</v>
      </c>
      <c r="E146" s="52">
        <v>0</v>
      </c>
      <c r="F146" s="52">
        <v>0</v>
      </c>
      <c r="G146" s="52">
        <v>1</v>
      </c>
      <c r="H146" s="52">
        <v>0</v>
      </c>
      <c r="I146" s="52">
        <v>0</v>
      </c>
      <c r="J146" s="52">
        <v>0</v>
      </c>
      <c r="K146" s="52">
        <v>0</v>
      </c>
    </row>
    <row r="147" spans="1:11" ht="14.25">
      <c r="A147" s="53"/>
      <c r="B147" s="54"/>
      <c r="C147" s="50" t="s">
        <v>460</v>
      </c>
      <c r="D147" s="51">
        <v>1</v>
      </c>
      <c r="E147" s="52">
        <v>1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</row>
    <row r="148" spans="1:11" ht="15" thickBot="1">
      <c r="A148" s="55"/>
      <c r="B148" s="49"/>
      <c r="C148" s="56" t="s">
        <v>461</v>
      </c>
      <c r="D148" s="57">
        <v>1</v>
      </c>
      <c r="E148" s="58">
        <v>0</v>
      </c>
      <c r="F148" s="58">
        <v>0</v>
      </c>
      <c r="G148" s="58">
        <v>0</v>
      </c>
      <c r="H148" s="58">
        <v>1</v>
      </c>
      <c r="I148" s="58">
        <v>0</v>
      </c>
      <c r="J148" s="58">
        <v>0</v>
      </c>
      <c r="K148" s="58">
        <v>0</v>
      </c>
    </row>
    <row r="149" spans="1:11" ht="14.25">
      <c r="A149" s="72" t="s">
        <v>309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</row>
    <row r="150" spans="1:11" ht="14.25">
      <c r="A150" s="71" t="s">
        <v>468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</row>
  </sheetData>
  <sheetProtection/>
  <mergeCells count="11">
    <mergeCell ref="B47:C47"/>
    <mergeCell ref="B59:C59"/>
    <mergeCell ref="B87:C87"/>
    <mergeCell ref="A149:K149"/>
    <mergeCell ref="A150:K150"/>
    <mergeCell ref="A1:K1"/>
    <mergeCell ref="A2:K2"/>
    <mergeCell ref="A3:K3"/>
    <mergeCell ref="A6:C6"/>
    <mergeCell ref="B120:C120"/>
    <mergeCell ref="B7:C7"/>
  </mergeCells>
  <printOptions/>
  <pageMargins left="0.3937007874015748" right="0.5905511811023623" top="0.3937007874015748" bottom="0.905511811023622" header="0.3937007874015748" footer="0.3937007874015748"/>
  <pageSetup horizontalDpi="1200" verticalDpi="1200" orientation="portrait" paperSize="9" r:id="rId1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2009-12-11T03:13:30Z</cp:lastPrinted>
  <dcterms:created xsi:type="dcterms:W3CDTF">2007-08-03T06:02:48Z</dcterms:created>
  <dcterms:modified xsi:type="dcterms:W3CDTF">2014-11-04T05:52:43Z</dcterms:modified>
  <cp:category/>
  <cp:version/>
  <cp:contentType/>
  <cp:contentStatus/>
</cp:coreProperties>
</file>