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宗教研修學院概況" sheetId="1" r:id="rId1"/>
    <sheet name="學生及畢業生" sheetId="2" r:id="rId2"/>
    <sheet name="班級" sheetId="3" r:id="rId3"/>
    <sheet name="教師" sheetId="4" r:id="rId4"/>
    <sheet name="職員" sheetId="5" r:id="rId5"/>
  </sheets>
  <definedNames>
    <definedName name="_xlnm.Print_Titles" localSheetId="0">'宗教研修學院概況'!$1:$3</definedName>
    <definedName name="_xlnm.Print_Titles" localSheetId="2">'班級'!$1:$3</definedName>
    <definedName name="_xlnm.Print_Titles" localSheetId="3">'教師'!$1:$3</definedName>
    <definedName name="_xlnm.Print_Titles" localSheetId="1">'學生及畢業生'!$1:$3</definedName>
    <definedName name="_xlnm.Print_Titles" localSheetId="4">'職員'!$1:$3</definedName>
  </definedNames>
  <calcPr fullCalcOnLoad="1"/>
</workbook>
</file>

<file path=xl/sharedStrings.xml><?xml version="1.0" encoding="utf-8"?>
<sst xmlns="http://schemas.openxmlformats.org/spreadsheetml/2006/main" count="214" uniqueCount="71">
  <si>
    <t>宗教研修學院概況表—按校別分</t>
  </si>
  <si>
    <t>101 學年度  SY 2012-2013</t>
  </si>
  <si>
    <t>單位：人；班</t>
  </si>
  <si>
    <t>專任教師數</t>
  </si>
  <si>
    <t>職員數</t>
  </si>
  <si>
    <t>班級數</t>
  </si>
  <si>
    <t>學生數</t>
  </si>
  <si>
    <t>上學年
畢業生數</t>
  </si>
  <si>
    <t>總計</t>
  </si>
  <si>
    <t>男</t>
  </si>
  <si>
    <t>女</t>
  </si>
  <si>
    <t>學士</t>
  </si>
  <si>
    <t>碩士</t>
  </si>
  <si>
    <t>總　計（私立）</t>
  </si>
  <si>
    <t>1R01</t>
  </si>
  <si>
    <t>法鼓佛教學院</t>
  </si>
  <si>
    <t>1R02</t>
  </si>
  <si>
    <t>基督教台灣浸會神學院</t>
  </si>
  <si>
    <t>1R03</t>
  </si>
  <si>
    <t>臺北基督學院</t>
  </si>
  <si>
    <t>說明：</t>
  </si>
  <si>
    <t>博士</t>
  </si>
  <si>
    <t>101學年新增宗教研修學院1所(1R03臺北基督學院)。</t>
  </si>
  <si>
    <t>博士</t>
  </si>
  <si>
    <t>總　計</t>
  </si>
  <si>
    <t>計</t>
  </si>
  <si>
    <t>上學年度
畢業生</t>
  </si>
  <si>
    <t>七年級</t>
  </si>
  <si>
    <t>六年級</t>
  </si>
  <si>
    <t>五年級</t>
  </si>
  <si>
    <t>四年級</t>
  </si>
  <si>
    <t>三年級</t>
  </si>
  <si>
    <t>二年級</t>
  </si>
  <si>
    <t>一年級</t>
  </si>
  <si>
    <t>單位：人</t>
  </si>
  <si>
    <t>宗教研修學院學生及畢業生人數—按年級別、性別與校別分</t>
  </si>
  <si>
    <t>單位：班</t>
  </si>
  <si>
    <t>宗教研修學院班級數—按年級別、校別與等級別分</t>
  </si>
  <si>
    <t>1. 98學年起助教人數改為86年3月21日前之助教，該日之後任用之助教人數改列入職員數。
2. 若學校教師不分日、夜間部，則該校教師在本表全數以日間部計列。</t>
  </si>
  <si>
    <t>日</t>
  </si>
  <si>
    <t>助教</t>
  </si>
  <si>
    <t>其他</t>
  </si>
  <si>
    <t>講師</t>
  </si>
  <si>
    <t>助理教授</t>
  </si>
  <si>
    <t>副教授</t>
  </si>
  <si>
    <t>教授</t>
  </si>
  <si>
    <t>不含</t>
  </si>
  <si>
    <t>含助教</t>
  </si>
  <si>
    <t>86/3/21前</t>
  </si>
  <si>
    <t>宗教研修學院專任教師人數—按職級別、性別與校別分</t>
  </si>
  <si>
    <t xml:space="preserve">總　計 </t>
  </si>
  <si>
    <t>工友（含技工）</t>
  </si>
  <si>
    <t>警衛</t>
  </si>
  <si>
    <t>86/3/21
後助教</t>
  </si>
  <si>
    <t>環境安全</t>
  </si>
  <si>
    <t>資訊</t>
  </si>
  <si>
    <t>國際交流</t>
  </si>
  <si>
    <t>產學合作
(含育成)</t>
  </si>
  <si>
    <t>體育衛生</t>
  </si>
  <si>
    <t>圖書管理</t>
  </si>
  <si>
    <t>人事</t>
  </si>
  <si>
    <t>會計</t>
  </si>
  <si>
    <t>總務</t>
  </si>
  <si>
    <t>學務</t>
  </si>
  <si>
    <t>教務</t>
  </si>
  <si>
    <t>秘書</t>
  </si>
  <si>
    <t>職員</t>
  </si>
  <si>
    <t>SY 2012-2013</t>
  </si>
  <si>
    <t>101 學年度</t>
  </si>
  <si>
    <t>—按服務單位、性別與校別分</t>
  </si>
  <si>
    <t>宗教研修學院職員、警衛及工友人數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</si>
</sst>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2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8"/>
      <name val="Arial Narrow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84" fontId="3" fillId="33" borderId="14" xfId="0" applyNumberFormat="1" applyFont="1" applyFill="1" applyBorder="1" applyAlignment="1">
      <alignment horizontal="right" vertical="center" wrapText="1"/>
    </xf>
    <xf numFmtId="184" fontId="3" fillId="33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84" fontId="3" fillId="0" borderId="14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184" fontId="23" fillId="33" borderId="0" xfId="0" applyNumberFormat="1" applyFont="1" applyFill="1" applyBorder="1" applyAlignment="1">
      <alignment horizontal="right" vertical="center" wrapText="1"/>
    </xf>
    <xf numFmtId="184" fontId="23" fillId="33" borderId="0" xfId="0" applyNumberFormat="1" applyFont="1" applyFill="1" applyBorder="1" applyAlignment="1">
      <alignment horizontal="right" vertical="center" wrapText="1"/>
    </xf>
    <xf numFmtId="184" fontId="23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2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1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.28125" style="0" customWidth="1"/>
    <col min="2" max="2" width="1.1484375" style="0" customWidth="1"/>
    <col min="3" max="3" width="21.57421875" style="0" customWidth="1"/>
    <col min="4" max="18" width="4.8515625" style="0" customWidth="1"/>
    <col min="19" max="19" width="6.00390625" style="0" customWidth="1"/>
    <col min="20" max="22" width="7.7109375" style="0" customWidth="1"/>
  </cols>
  <sheetData>
    <row r="1" spans="1:21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/>
    </row>
    <row r="2" spans="1:21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/>
    </row>
    <row r="3" spans="1:21" ht="13.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"/>
      <c r="U3" s="1"/>
    </row>
    <row r="4" spans="1:21" ht="28.5" customHeight="1">
      <c r="A4" s="2"/>
      <c r="B4" s="28"/>
      <c r="C4" s="28"/>
      <c r="D4" s="29" t="s">
        <v>3</v>
      </c>
      <c r="E4" s="29"/>
      <c r="F4" s="29"/>
      <c r="G4" s="29" t="s">
        <v>4</v>
      </c>
      <c r="H4" s="29"/>
      <c r="I4" s="29"/>
      <c r="J4" s="29" t="s">
        <v>5</v>
      </c>
      <c r="K4" s="29"/>
      <c r="L4" s="29"/>
      <c r="M4" s="20" t="s">
        <v>6</v>
      </c>
      <c r="N4" s="21"/>
      <c r="O4" s="21"/>
      <c r="P4" s="22"/>
      <c r="Q4" s="20" t="s">
        <v>7</v>
      </c>
      <c r="R4" s="20"/>
      <c r="S4" s="20"/>
      <c r="T4" s="5"/>
      <c r="U4" s="5"/>
    </row>
    <row r="5" spans="1:21" ht="21" customHeight="1">
      <c r="A5" s="6"/>
      <c r="B5" s="23"/>
      <c r="C5" s="23"/>
      <c r="D5" s="3" t="s">
        <v>8</v>
      </c>
      <c r="E5" s="3" t="s">
        <v>9</v>
      </c>
      <c r="F5" s="3" t="s">
        <v>10</v>
      </c>
      <c r="G5" s="3" t="s">
        <v>8</v>
      </c>
      <c r="H5" s="3" t="s">
        <v>9</v>
      </c>
      <c r="I5" s="3" t="s">
        <v>10</v>
      </c>
      <c r="J5" s="3" t="s">
        <v>8</v>
      </c>
      <c r="K5" s="3" t="s">
        <v>11</v>
      </c>
      <c r="L5" s="3" t="s">
        <v>12</v>
      </c>
      <c r="M5" s="3" t="s">
        <v>8</v>
      </c>
      <c r="N5" s="3" t="s">
        <v>11</v>
      </c>
      <c r="O5" s="3" t="s">
        <v>12</v>
      </c>
      <c r="P5" s="3" t="s">
        <v>21</v>
      </c>
      <c r="Q5" s="3" t="s">
        <v>8</v>
      </c>
      <c r="R5" s="3" t="s">
        <v>11</v>
      </c>
      <c r="S5" s="4" t="s">
        <v>12</v>
      </c>
      <c r="T5" s="7"/>
      <c r="U5" s="5"/>
    </row>
    <row r="6" spans="1:21" ht="12.75">
      <c r="A6" s="24" t="s">
        <v>13</v>
      </c>
      <c r="B6" s="24"/>
      <c r="C6" s="24"/>
      <c r="D6" s="8">
        <v>26</v>
      </c>
      <c r="E6" s="9">
        <v>17</v>
      </c>
      <c r="F6" s="9">
        <v>9</v>
      </c>
      <c r="G6" s="9">
        <v>69</v>
      </c>
      <c r="H6" s="9">
        <v>19</v>
      </c>
      <c r="I6" s="9">
        <v>50</v>
      </c>
      <c r="J6" s="10">
        <v>10</v>
      </c>
      <c r="K6" s="10">
        <v>5</v>
      </c>
      <c r="L6" s="10">
        <v>4</v>
      </c>
      <c r="M6" s="10">
        <v>200</v>
      </c>
      <c r="N6" s="10">
        <v>95</v>
      </c>
      <c r="O6" s="10">
        <v>102</v>
      </c>
      <c r="P6" s="10">
        <v>3</v>
      </c>
      <c r="Q6" s="10">
        <v>16</v>
      </c>
      <c r="R6" s="10">
        <v>9</v>
      </c>
      <c r="S6" s="10">
        <v>7</v>
      </c>
      <c r="T6" s="7"/>
      <c r="U6" s="5"/>
    </row>
    <row r="7" spans="1:21" ht="12.75">
      <c r="A7" s="11" t="s">
        <v>14</v>
      </c>
      <c r="B7" s="24" t="s">
        <v>15</v>
      </c>
      <c r="C7" s="24"/>
      <c r="D7" s="12">
        <v>13</v>
      </c>
      <c r="E7" s="10">
        <v>9</v>
      </c>
      <c r="F7" s="10">
        <v>4</v>
      </c>
      <c r="G7" s="10">
        <v>32</v>
      </c>
      <c r="H7" s="10">
        <v>10</v>
      </c>
      <c r="I7" s="10">
        <v>22</v>
      </c>
      <c r="J7" s="10">
        <v>7</v>
      </c>
      <c r="K7" s="10">
        <v>4</v>
      </c>
      <c r="L7" s="10">
        <v>2</v>
      </c>
      <c r="M7" s="10">
        <v>120</v>
      </c>
      <c r="N7" s="10">
        <v>54</v>
      </c>
      <c r="O7" s="10">
        <v>63</v>
      </c>
      <c r="P7" s="10">
        <v>3</v>
      </c>
      <c r="Q7" s="10">
        <v>16</v>
      </c>
      <c r="R7" s="10">
        <v>9</v>
      </c>
      <c r="S7" s="10">
        <v>7</v>
      </c>
      <c r="T7" s="7"/>
      <c r="U7" s="5"/>
    </row>
    <row r="8" spans="1:21" ht="12.75">
      <c r="A8" s="11" t="s">
        <v>16</v>
      </c>
      <c r="B8" s="24" t="s">
        <v>17</v>
      </c>
      <c r="C8" s="24"/>
      <c r="D8" s="12">
        <v>6</v>
      </c>
      <c r="E8" s="10">
        <v>5</v>
      </c>
      <c r="F8" s="10">
        <v>1</v>
      </c>
      <c r="G8" s="10">
        <v>20</v>
      </c>
      <c r="H8" s="10">
        <v>3</v>
      </c>
      <c r="I8" s="10">
        <v>17</v>
      </c>
      <c r="J8" s="10">
        <v>2</v>
      </c>
      <c r="K8" s="10">
        <v>0</v>
      </c>
      <c r="L8" s="10">
        <v>2</v>
      </c>
      <c r="M8" s="10">
        <v>39</v>
      </c>
      <c r="N8" s="10">
        <v>0</v>
      </c>
      <c r="O8" s="10">
        <v>39</v>
      </c>
      <c r="P8" s="10">
        <v>0</v>
      </c>
      <c r="Q8" s="10">
        <v>0</v>
      </c>
      <c r="R8" s="10">
        <v>0</v>
      </c>
      <c r="S8" s="10">
        <v>0</v>
      </c>
      <c r="T8" s="7"/>
      <c r="U8" s="5"/>
    </row>
    <row r="9" spans="1:21" ht="12.75">
      <c r="A9" s="11" t="s">
        <v>18</v>
      </c>
      <c r="B9" s="24" t="s">
        <v>19</v>
      </c>
      <c r="C9" s="24"/>
      <c r="D9" s="12">
        <v>7</v>
      </c>
      <c r="E9" s="10">
        <v>3</v>
      </c>
      <c r="F9" s="10">
        <v>4</v>
      </c>
      <c r="G9" s="10">
        <v>17</v>
      </c>
      <c r="H9" s="10">
        <v>6</v>
      </c>
      <c r="I9" s="10">
        <v>11</v>
      </c>
      <c r="J9" s="10">
        <v>1</v>
      </c>
      <c r="K9" s="10">
        <v>1</v>
      </c>
      <c r="L9" s="10">
        <v>0</v>
      </c>
      <c r="M9" s="10">
        <v>41</v>
      </c>
      <c r="N9" s="10">
        <v>41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7"/>
      <c r="U9" s="5"/>
    </row>
    <row r="10" spans="1:21" ht="6" customHeight="1">
      <c r="A10" s="2"/>
      <c r="B10" s="17"/>
      <c r="C10" s="1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  <c r="U10" s="5"/>
    </row>
    <row r="11" spans="1:21" ht="22.5" customHeight="1">
      <c r="A11" s="18" t="s">
        <v>20</v>
      </c>
      <c r="B11" s="18"/>
      <c r="C11" s="19" t="s">
        <v>22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</sheetData>
  <sheetProtection/>
  <mergeCells count="17">
    <mergeCell ref="A1:T1"/>
    <mergeCell ref="A2:T2"/>
    <mergeCell ref="B4:C4"/>
    <mergeCell ref="D4:F4"/>
    <mergeCell ref="G4:I4"/>
    <mergeCell ref="J4:L4"/>
    <mergeCell ref="Q4:S4"/>
    <mergeCell ref="A3:S3"/>
    <mergeCell ref="B10:C10"/>
    <mergeCell ref="A11:B11"/>
    <mergeCell ref="C11:U11"/>
    <mergeCell ref="M4:P4"/>
    <mergeCell ref="B5:C5"/>
    <mergeCell ref="A6:C6"/>
    <mergeCell ref="B7:C7"/>
    <mergeCell ref="B8:C8"/>
    <mergeCell ref="B9:C9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2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7109375" style="0" customWidth="1"/>
    <col min="2" max="2" width="20.00390625" style="0" customWidth="1"/>
    <col min="3" max="3" width="5.140625" style="0" customWidth="1"/>
    <col min="4" max="6" width="4.28125" style="0" customWidth="1"/>
    <col min="7" max="20" width="3.00390625" style="0" customWidth="1"/>
    <col min="21" max="21" width="2.7109375" style="0" customWidth="1"/>
    <col min="22" max="22" width="3.28125" style="0" customWidth="1"/>
    <col min="23" max="25" width="3.57421875" style="0" customWidth="1"/>
    <col min="26" max="26" width="0.13671875" style="0" customWidth="1"/>
  </cols>
  <sheetData>
    <row r="1" spans="1:26" ht="18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1"/>
    </row>
    <row r="2" spans="1:26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"/>
    </row>
    <row r="3" spans="1:26" ht="13.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"/>
    </row>
    <row r="4" spans="1:26" ht="25.5" customHeight="1">
      <c r="A4" s="2"/>
      <c r="B4" s="2"/>
      <c r="C4" s="13"/>
      <c r="D4" s="45" t="s">
        <v>8</v>
      </c>
      <c r="E4" s="45"/>
      <c r="F4" s="45"/>
      <c r="G4" s="45" t="s">
        <v>33</v>
      </c>
      <c r="H4" s="45"/>
      <c r="I4" s="45" t="s">
        <v>32</v>
      </c>
      <c r="J4" s="45"/>
      <c r="K4" s="45" t="s">
        <v>31</v>
      </c>
      <c r="L4" s="45"/>
      <c r="M4" s="45" t="s">
        <v>30</v>
      </c>
      <c r="N4" s="45"/>
      <c r="O4" s="45" t="s">
        <v>29</v>
      </c>
      <c r="P4" s="45"/>
      <c r="Q4" s="45" t="s">
        <v>28</v>
      </c>
      <c r="R4" s="45"/>
      <c r="S4" s="45" t="s">
        <v>27</v>
      </c>
      <c r="T4" s="45"/>
      <c r="U4" s="44" t="str">
        <f>"延修生"</f>
        <v>延修生</v>
      </c>
      <c r="V4" s="44"/>
      <c r="W4" s="43" t="s">
        <v>26</v>
      </c>
      <c r="X4" s="43"/>
      <c r="Y4" s="43"/>
      <c r="Z4" s="43"/>
    </row>
    <row r="5" spans="1:26" ht="23.25" customHeight="1">
      <c r="A5" s="6"/>
      <c r="B5" s="6"/>
      <c r="C5" s="14"/>
      <c r="D5" s="40" t="s">
        <v>25</v>
      </c>
      <c r="E5" s="40" t="s">
        <v>9</v>
      </c>
      <c r="F5" s="40" t="s">
        <v>10</v>
      </c>
      <c r="G5" s="40" t="s">
        <v>9</v>
      </c>
      <c r="H5" s="40" t="s">
        <v>10</v>
      </c>
      <c r="I5" s="40" t="s">
        <v>9</v>
      </c>
      <c r="J5" s="40" t="s">
        <v>10</v>
      </c>
      <c r="K5" s="40" t="s">
        <v>9</v>
      </c>
      <c r="L5" s="40" t="s">
        <v>10</v>
      </c>
      <c r="M5" s="40" t="s">
        <v>9</v>
      </c>
      <c r="N5" s="40" t="s">
        <v>10</v>
      </c>
      <c r="O5" s="40" t="s">
        <v>9</v>
      </c>
      <c r="P5" s="40" t="s">
        <v>10</v>
      </c>
      <c r="Q5" s="40" t="s">
        <v>9</v>
      </c>
      <c r="R5" s="40" t="s">
        <v>10</v>
      </c>
      <c r="S5" s="40" t="s">
        <v>9</v>
      </c>
      <c r="T5" s="40" t="s">
        <v>10</v>
      </c>
      <c r="U5" s="40" t="s">
        <v>9</v>
      </c>
      <c r="V5" s="42" t="s">
        <v>10</v>
      </c>
      <c r="W5" s="41" t="s">
        <v>8</v>
      </c>
      <c r="X5" s="40" t="s">
        <v>9</v>
      </c>
      <c r="Y5" s="39" t="s">
        <v>10</v>
      </c>
      <c r="Z5" s="39"/>
    </row>
    <row r="6" spans="1:26" ht="12.75">
      <c r="A6" s="38" t="s">
        <v>24</v>
      </c>
      <c r="B6" s="38"/>
      <c r="C6" s="15"/>
      <c r="D6" s="34">
        <v>200</v>
      </c>
      <c r="E6" s="33">
        <v>64</v>
      </c>
      <c r="F6" s="33">
        <v>136</v>
      </c>
      <c r="G6" s="33">
        <v>29</v>
      </c>
      <c r="H6" s="33">
        <v>65</v>
      </c>
      <c r="I6" s="33">
        <v>15</v>
      </c>
      <c r="J6" s="33">
        <v>23</v>
      </c>
      <c r="K6" s="33">
        <v>14</v>
      </c>
      <c r="L6" s="33">
        <v>27</v>
      </c>
      <c r="M6" s="33">
        <v>6</v>
      </c>
      <c r="N6" s="33">
        <v>20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1</v>
      </c>
      <c r="W6" s="33">
        <v>16</v>
      </c>
      <c r="X6" s="33">
        <v>5</v>
      </c>
      <c r="Y6" s="32">
        <v>11</v>
      </c>
      <c r="Z6" s="32"/>
    </row>
    <row r="7" spans="1:26" ht="14.25" customHeight="1">
      <c r="A7" s="35" t="s">
        <v>14</v>
      </c>
      <c r="B7" s="11" t="s">
        <v>15</v>
      </c>
      <c r="C7" s="11" t="s">
        <v>23</v>
      </c>
      <c r="D7" s="34">
        <v>3</v>
      </c>
      <c r="E7" s="33">
        <v>0</v>
      </c>
      <c r="F7" s="33">
        <v>3</v>
      </c>
      <c r="G7" s="33">
        <v>0</v>
      </c>
      <c r="H7" s="33">
        <v>3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2">
        <v>0</v>
      </c>
      <c r="Z7" s="32"/>
    </row>
    <row r="8" spans="1:26" ht="14.25" customHeight="1">
      <c r="A8" s="37"/>
      <c r="B8" s="36"/>
      <c r="C8" s="11" t="s">
        <v>12</v>
      </c>
      <c r="D8" s="34">
        <v>63</v>
      </c>
      <c r="E8" s="33">
        <v>20</v>
      </c>
      <c r="F8" s="33">
        <v>43</v>
      </c>
      <c r="G8" s="33">
        <v>6</v>
      </c>
      <c r="H8" s="33">
        <v>12</v>
      </c>
      <c r="I8" s="33">
        <v>6</v>
      </c>
      <c r="J8" s="33">
        <v>8</v>
      </c>
      <c r="K8" s="33">
        <v>6</v>
      </c>
      <c r="L8" s="33">
        <v>13</v>
      </c>
      <c r="M8" s="33">
        <v>2</v>
      </c>
      <c r="N8" s="33">
        <v>10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7</v>
      </c>
      <c r="X8" s="33">
        <v>3</v>
      </c>
      <c r="Y8" s="32">
        <v>4</v>
      </c>
      <c r="Z8" s="32"/>
    </row>
    <row r="9" spans="1:26" ht="14.25" customHeight="1">
      <c r="A9" s="37"/>
      <c r="B9" s="36"/>
      <c r="C9" s="11" t="s">
        <v>11</v>
      </c>
      <c r="D9" s="34">
        <v>54</v>
      </c>
      <c r="E9" s="33">
        <v>11</v>
      </c>
      <c r="F9" s="33">
        <v>43</v>
      </c>
      <c r="G9" s="33">
        <v>3</v>
      </c>
      <c r="H9" s="33">
        <v>13</v>
      </c>
      <c r="I9" s="33">
        <v>3</v>
      </c>
      <c r="J9" s="33">
        <v>9</v>
      </c>
      <c r="K9" s="33">
        <v>1</v>
      </c>
      <c r="L9" s="33">
        <v>10</v>
      </c>
      <c r="M9" s="33">
        <v>4</v>
      </c>
      <c r="N9" s="33">
        <v>10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1</v>
      </c>
      <c r="W9" s="33">
        <v>9</v>
      </c>
      <c r="X9" s="33">
        <v>2</v>
      </c>
      <c r="Y9" s="32">
        <v>7</v>
      </c>
      <c r="Z9" s="32"/>
    </row>
    <row r="10" spans="1:26" ht="14.25" customHeight="1">
      <c r="A10" s="35" t="s">
        <v>16</v>
      </c>
      <c r="B10" s="11" t="s">
        <v>17</v>
      </c>
      <c r="C10" s="11" t="s">
        <v>12</v>
      </c>
      <c r="D10" s="34">
        <v>39</v>
      </c>
      <c r="E10" s="33">
        <v>19</v>
      </c>
      <c r="F10" s="33">
        <v>20</v>
      </c>
      <c r="G10" s="33">
        <v>6</v>
      </c>
      <c r="H10" s="33">
        <v>10</v>
      </c>
      <c r="I10" s="33">
        <v>6</v>
      </c>
      <c r="J10" s="33">
        <v>6</v>
      </c>
      <c r="K10" s="33">
        <v>7</v>
      </c>
      <c r="L10" s="33">
        <v>4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2">
        <v>0</v>
      </c>
      <c r="Z10" s="32"/>
    </row>
    <row r="11" spans="1:26" ht="14.25" customHeight="1">
      <c r="A11" s="35" t="s">
        <v>18</v>
      </c>
      <c r="B11" s="11" t="s">
        <v>19</v>
      </c>
      <c r="C11" s="11" t="s">
        <v>11</v>
      </c>
      <c r="D11" s="34">
        <v>41</v>
      </c>
      <c r="E11" s="33">
        <v>14</v>
      </c>
      <c r="F11" s="33">
        <v>27</v>
      </c>
      <c r="G11" s="33">
        <v>14</v>
      </c>
      <c r="H11" s="33">
        <v>27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2">
        <v>0</v>
      </c>
      <c r="Z11" s="3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7"/>
      <c r="Z12" s="17"/>
    </row>
  </sheetData>
  <sheetProtection/>
  <mergeCells count="22">
    <mergeCell ref="A1:Y1"/>
    <mergeCell ref="A2:Y2"/>
    <mergeCell ref="A3:Y3"/>
    <mergeCell ref="D4:F4"/>
    <mergeCell ref="G4:H4"/>
    <mergeCell ref="I4:J4"/>
    <mergeCell ref="K4:L4"/>
    <mergeCell ref="M4:N4"/>
    <mergeCell ref="O4:P4"/>
    <mergeCell ref="Q4:R4"/>
    <mergeCell ref="S4:T4"/>
    <mergeCell ref="U4:V4"/>
    <mergeCell ref="W4:Z4"/>
    <mergeCell ref="Y5:Z5"/>
    <mergeCell ref="A6:B6"/>
    <mergeCell ref="Y6:Z6"/>
    <mergeCell ref="Y7:Z7"/>
    <mergeCell ref="Y8:Z8"/>
    <mergeCell ref="Y9:Z9"/>
    <mergeCell ref="Y10:Z10"/>
    <mergeCell ref="Y11:Z11"/>
    <mergeCell ref="Y12:Z12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6.421875" style="0" customWidth="1"/>
    <col min="5" max="11" width="8.421875" style="0" customWidth="1"/>
    <col min="12" max="12" width="0.13671875" style="0" customWidth="1"/>
  </cols>
  <sheetData>
    <row r="1" spans="1:12" ht="18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5" customHeight="1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52"/>
      <c r="B4" s="52"/>
      <c r="C4" s="16"/>
      <c r="D4" s="3" t="s">
        <v>8</v>
      </c>
      <c r="E4" s="3" t="s">
        <v>33</v>
      </c>
      <c r="F4" s="3" t="s">
        <v>32</v>
      </c>
      <c r="G4" s="3" t="s">
        <v>31</v>
      </c>
      <c r="H4" s="3" t="s">
        <v>30</v>
      </c>
      <c r="I4" s="3" t="s">
        <v>29</v>
      </c>
      <c r="J4" s="3" t="s">
        <v>28</v>
      </c>
      <c r="K4" s="4" t="s">
        <v>27</v>
      </c>
      <c r="L4" s="7"/>
    </row>
    <row r="5" spans="1:12" ht="14.25">
      <c r="A5" s="38" t="s">
        <v>24</v>
      </c>
      <c r="B5" s="38"/>
      <c r="C5" s="51"/>
      <c r="D5" s="8">
        <v>10</v>
      </c>
      <c r="E5" s="9">
        <v>5</v>
      </c>
      <c r="F5" s="9">
        <v>3</v>
      </c>
      <c r="G5" s="9">
        <v>1</v>
      </c>
      <c r="H5" s="9">
        <v>1</v>
      </c>
      <c r="I5" s="9">
        <v>0</v>
      </c>
      <c r="J5" s="9">
        <v>0</v>
      </c>
      <c r="K5" s="9">
        <v>0</v>
      </c>
      <c r="L5" s="7"/>
    </row>
    <row r="6" spans="1:12" ht="12.75">
      <c r="A6" s="11"/>
      <c r="B6" s="11"/>
      <c r="C6" s="15" t="str">
        <f>"博士"</f>
        <v>博士</v>
      </c>
      <c r="D6" s="8">
        <v>1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7"/>
    </row>
    <row r="7" spans="1:12" ht="12.75">
      <c r="A7" s="11"/>
      <c r="B7" s="11"/>
      <c r="C7" s="15" t="str">
        <f>"碩士"</f>
        <v>碩士</v>
      </c>
      <c r="D7" s="8">
        <v>4</v>
      </c>
      <c r="E7" s="9">
        <v>2</v>
      </c>
      <c r="F7" s="9">
        <v>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7"/>
    </row>
    <row r="8" spans="1:12" ht="12.75">
      <c r="A8" s="11"/>
      <c r="B8" s="11"/>
      <c r="C8" s="15" t="str">
        <f>"學士"</f>
        <v>學士</v>
      </c>
      <c r="D8" s="8">
        <v>5</v>
      </c>
      <c r="E8" s="9">
        <v>2</v>
      </c>
      <c r="F8" s="9">
        <v>1</v>
      </c>
      <c r="G8" s="9">
        <v>1</v>
      </c>
      <c r="H8" s="9">
        <v>1</v>
      </c>
      <c r="I8" s="9">
        <v>0</v>
      </c>
      <c r="J8" s="9">
        <v>0</v>
      </c>
      <c r="K8" s="9">
        <v>0</v>
      </c>
      <c r="L8" s="7"/>
    </row>
    <row r="9" spans="1:12" ht="14.25">
      <c r="A9" s="48"/>
      <c r="B9" s="48"/>
      <c r="C9" s="50"/>
      <c r="D9" s="49"/>
      <c r="E9" s="48"/>
      <c r="F9" s="48"/>
      <c r="G9" s="48"/>
      <c r="H9" s="48"/>
      <c r="I9" s="48"/>
      <c r="J9" s="48"/>
      <c r="K9" s="48"/>
      <c r="L9" s="7"/>
    </row>
    <row r="10" spans="1:12" ht="13.5" customHeight="1">
      <c r="A10" s="35" t="s">
        <v>14</v>
      </c>
      <c r="B10" s="11" t="s">
        <v>15</v>
      </c>
      <c r="C10" s="15" t="s">
        <v>25</v>
      </c>
      <c r="D10" s="8">
        <v>7</v>
      </c>
      <c r="E10" s="9">
        <v>3</v>
      </c>
      <c r="F10" s="9">
        <v>2</v>
      </c>
      <c r="G10" s="9">
        <v>1</v>
      </c>
      <c r="H10" s="9">
        <v>1</v>
      </c>
      <c r="I10" s="9">
        <v>0</v>
      </c>
      <c r="J10" s="9">
        <v>0</v>
      </c>
      <c r="K10" s="9">
        <v>0</v>
      </c>
      <c r="L10" s="7"/>
    </row>
    <row r="11" spans="1:12" ht="13.5" customHeight="1">
      <c r="A11" s="47"/>
      <c r="B11" s="46"/>
      <c r="C11" s="15" t="s">
        <v>23</v>
      </c>
      <c r="D11" s="8"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7"/>
    </row>
    <row r="12" spans="1:12" ht="13.5" customHeight="1">
      <c r="A12" s="47"/>
      <c r="B12" s="46"/>
      <c r="C12" s="15" t="s">
        <v>12</v>
      </c>
      <c r="D12" s="8">
        <v>2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7"/>
    </row>
    <row r="13" spans="1:12" ht="13.5" customHeight="1">
      <c r="A13" s="47"/>
      <c r="B13" s="46"/>
      <c r="C13" s="15" t="s">
        <v>11</v>
      </c>
      <c r="D13" s="8">
        <v>4</v>
      </c>
      <c r="E13" s="9">
        <v>1</v>
      </c>
      <c r="F13" s="9">
        <v>1</v>
      </c>
      <c r="G13" s="9">
        <v>1</v>
      </c>
      <c r="H13" s="9">
        <v>1</v>
      </c>
      <c r="I13" s="9">
        <v>0</v>
      </c>
      <c r="J13" s="9">
        <v>0</v>
      </c>
      <c r="K13" s="9">
        <v>0</v>
      </c>
      <c r="L13" s="7"/>
    </row>
    <row r="14" spans="1:12" ht="13.5" customHeight="1">
      <c r="A14" s="35" t="s">
        <v>16</v>
      </c>
      <c r="B14" s="11" t="s">
        <v>17</v>
      </c>
      <c r="C14" s="15" t="s">
        <v>25</v>
      </c>
      <c r="D14" s="8">
        <v>2</v>
      </c>
      <c r="E14" s="9">
        <v>1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7"/>
    </row>
    <row r="15" spans="1:12" ht="13.5" customHeight="1">
      <c r="A15" s="47"/>
      <c r="B15" s="46"/>
      <c r="C15" s="15" t="s">
        <v>12</v>
      </c>
      <c r="D15" s="8">
        <v>2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7"/>
    </row>
    <row r="16" spans="1:12" ht="13.5" customHeight="1">
      <c r="A16" s="35" t="s">
        <v>18</v>
      </c>
      <c r="B16" s="11" t="s">
        <v>19</v>
      </c>
      <c r="C16" s="15" t="s">
        <v>25</v>
      </c>
      <c r="D16" s="8">
        <v>1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7"/>
    </row>
    <row r="17" spans="1:12" ht="13.5" customHeight="1">
      <c r="A17" s="47"/>
      <c r="B17" s="46"/>
      <c r="C17" s="15" t="s">
        <v>11</v>
      </c>
      <c r="D17" s="8">
        <v>1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7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7"/>
    </row>
  </sheetData>
  <sheetProtection/>
  <mergeCells count="4">
    <mergeCell ref="A1:L1"/>
    <mergeCell ref="A2:L2"/>
    <mergeCell ref="A3:L3"/>
    <mergeCell ref="A5:B5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&amp;L&amp;"新細明體"&amp;7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3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8515625" style="0" customWidth="1"/>
    <col min="2" max="2" width="2.421875" style="0" customWidth="1"/>
    <col min="3" max="3" width="15.00390625" style="0" customWidth="1"/>
    <col min="4" max="4" width="3.28125" style="0" customWidth="1"/>
    <col min="5" max="8" width="5.7109375" style="0" customWidth="1"/>
    <col min="9" max="10" width="4.8515625" style="0" customWidth="1"/>
    <col min="11" max="11" width="5.7109375" style="0" customWidth="1"/>
    <col min="12" max="17" width="4.8515625" style="0" customWidth="1"/>
    <col min="18" max="18" width="4.28125" style="0" customWidth="1"/>
    <col min="19" max="19" width="3.7109375" style="0" customWidth="1"/>
    <col min="20" max="20" width="4.28125" style="0" customWidth="1"/>
    <col min="21" max="22" width="0.13671875" style="0" customWidth="1"/>
  </cols>
  <sheetData>
    <row r="1" spans="1:22" ht="18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/>
      <c r="V1" s="1"/>
    </row>
    <row r="2" spans="1:22" ht="18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"/>
      <c r="V2" s="1"/>
    </row>
    <row r="3" spans="1:22" ht="13.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1"/>
      <c r="V3" s="1"/>
    </row>
    <row r="4" spans="1:22" ht="12.75">
      <c r="A4" s="76"/>
      <c r="B4" s="75"/>
      <c r="C4" s="75"/>
      <c r="D4" s="74"/>
      <c r="E4" s="22" t="s">
        <v>8</v>
      </c>
      <c r="F4" s="22"/>
      <c r="G4" s="22"/>
      <c r="H4" s="22"/>
      <c r="I4" s="73"/>
      <c r="J4" s="73"/>
      <c r="K4" s="73"/>
      <c r="L4" s="73"/>
      <c r="M4" s="73"/>
      <c r="N4" s="73"/>
      <c r="O4" s="73"/>
      <c r="P4" s="73"/>
      <c r="Q4" s="73"/>
      <c r="R4" s="73"/>
      <c r="S4" s="72" t="s">
        <v>48</v>
      </c>
      <c r="T4" s="72"/>
      <c r="U4" s="72"/>
      <c r="V4" s="72"/>
    </row>
    <row r="5" spans="1:22" ht="12.75">
      <c r="A5" s="53"/>
      <c r="B5" s="71"/>
      <c r="C5" s="71"/>
      <c r="D5" s="70"/>
      <c r="E5" s="23" t="s">
        <v>47</v>
      </c>
      <c r="F5" s="23"/>
      <c r="G5" s="23"/>
      <c r="H5" s="69" t="s">
        <v>46</v>
      </c>
      <c r="I5" s="68" t="s">
        <v>45</v>
      </c>
      <c r="J5" s="68"/>
      <c r="K5" s="67" t="s">
        <v>44</v>
      </c>
      <c r="L5" s="67"/>
      <c r="M5" s="67" t="s">
        <v>43</v>
      </c>
      <c r="N5" s="67"/>
      <c r="O5" s="67" t="s">
        <v>42</v>
      </c>
      <c r="P5" s="67"/>
      <c r="Q5" s="67" t="s">
        <v>41</v>
      </c>
      <c r="R5" s="67"/>
      <c r="S5" s="66" t="s">
        <v>40</v>
      </c>
      <c r="T5" s="66"/>
      <c r="U5" s="66"/>
      <c r="V5" s="66"/>
    </row>
    <row r="6" spans="1:22" ht="12.75">
      <c r="A6" s="6"/>
      <c r="B6" s="65"/>
      <c r="C6" s="65"/>
      <c r="D6" s="14"/>
      <c r="E6" s="3" t="s">
        <v>25</v>
      </c>
      <c r="F6" s="3" t="s">
        <v>9</v>
      </c>
      <c r="G6" s="3" t="s">
        <v>10</v>
      </c>
      <c r="H6" s="64" t="s">
        <v>40</v>
      </c>
      <c r="I6" s="3" t="s">
        <v>9</v>
      </c>
      <c r="J6" s="3" t="s">
        <v>10</v>
      </c>
      <c r="K6" s="3" t="s">
        <v>9</v>
      </c>
      <c r="L6" s="3" t="s">
        <v>10</v>
      </c>
      <c r="M6" s="3" t="s">
        <v>9</v>
      </c>
      <c r="N6" s="3" t="s">
        <v>10</v>
      </c>
      <c r="O6" s="3" t="s">
        <v>9</v>
      </c>
      <c r="P6" s="3" t="s">
        <v>10</v>
      </c>
      <c r="Q6" s="3" t="s">
        <v>9</v>
      </c>
      <c r="R6" s="3" t="s">
        <v>10</v>
      </c>
      <c r="S6" s="3" t="s">
        <v>9</v>
      </c>
      <c r="T6" s="20" t="s">
        <v>10</v>
      </c>
      <c r="U6" s="20"/>
      <c r="V6" s="20"/>
    </row>
    <row r="7" spans="1:22" ht="12.75">
      <c r="A7" s="63" t="s">
        <v>24</v>
      </c>
      <c r="B7" s="63"/>
      <c r="C7" s="63"/>
      <c r="D7" s="62"/>
      <c r="E7" s="61">
        <v>26</v>
      </c>
      <c r="F7" s="60">
        <v>17</v>
      </c>
      <c r="G7" s="60">
        <v>9</v>
      </c>
      <c r="H7" s="60">
        <v>26</v>
      </c>
      <c r="I7" s="60">
        <v>2</v>
      </c>
      <c r="J7" s="60">
        <v>0</v>
      </c>
      <c r="K7" s="60">
        <v>2</v>
      </c>
      <c r="L7" s="60">
        <v>1</v>
      </c>
      <c r="M7" s="60">
        <v>9</v>
      </c>
      <c r="N7" s="60">
        <v>5</v>
      </c>
      <c r="O7" s="60">
        <v>1</v>
      </c>
      <c r="P7" s="60">
        <v>1</v>
      </c>
      <c r="Q7" s="60">
        <v>3</v>
      </c>
      <c r="R7" s="60">
        <v>2</v>
      </c>
      <c r="S7" s="60">
        <v>0</v>
      </c>
      <c r="T7" s="59">
        <v>0</v>
      </c>
      <c r="U7" s="59"/>
      <c r="V7" s="59"/>
    </row>
    <row r="8" spans="1:22" ht="14.25">
      <c r="A8" s="48"/>
      <c r="B8" s="58"/>
      <c r="C8" s="58"/>
      <c r="D8" s="50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58"/>
      <c r="U8" s="58"/>
      <c r="V8" s="58"/>
    </row>
    <row r="9" spans="1:22" ht="12.75">
      <c r="A9" s="11" t="s">
        <v>14</v>
      </c>
      <c r="B9" s="38" t="s">
        <v>15</v>
      </c>
      <c r="C9" s="38"/>
      <c r="D9" s="57" t="s">
        <v>39</v>
      </c>
      <c r="E9" s="12">
        <v>13</v>
      </c>
      <c r="F9" s="10">
        <v>9</v>
      </c>
      <c r="G9" s="10">
        <v>4</v>
      </c>
      <c r="H9" s="10">
        <v>13</v>
      </c>
      <c r="I9" s="10">
        <v>1</v>
      </c>
      <c r="J9" s="10">
        <v>0</v>
      </c>
      <c r="K9" s="10">
        <v>2</v>
      </c>
      <c r="L9" s="10">
        <v>1</v>
      </c>
      <c r="M9" s="10">
        <v>4</v>
      </c>
      <c r="N9" s="10">
        <v>2</v>
      </c>
      <c r="O9" s="10">
        <v>0</v>
      </c>
      <c r="P9" s="10">
        <v>0</v>
      </c>
      <c r="Q9" s="10">
        <v>2</v>
      </c>
      <c r="R9" s="10">
        <v>1</v>
      </c>
      <c r="S9" s="10">
        <v>0</v>
      </c>
      <c r="T9" s="56">
        <v>0</v>
      </c>
      <c r="U9" s="56"/>
      <c r="V9" s="56"/>
    </row>
    <row r="10" spans="1:22" ht="12.75">
      <c r="A10" s="11" t="s">
        <v>16</v>
      </c>
      <c r="B10" s="38" t="s">
        <v>17</v>
      </c>
      <c r="C10" s="38"/>
      <c r="D10" s="57" t="s">
        <v>39</v>
      </c>
      <c r="E10" s="12">
        <v>6</v>
      </c>
      <c r="F10" s="10">
        <v>5</v>
      </c>
      <c r="G10" s="10">
        <v>1</v>
      </c>
      <c r="H10" s="10">
        <v>6</v>
      </c>
      <c r="I10" s="10">
        <v>1</v>
      </c>
      <c r="J10" s="10">
        <v>0</v>
      </c>
      <c r="K10" s="10">
        <v>0</v>
      </c>
      <c r="L10" s="10">
        <v>0</v>
      </c>
      <c r="M10" s="10">
        <v>3</v>
      </c>
      <c r="N10" s="10">
        <v>1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56">
        <v>0</v>
      </c>
      <c r="U10" s="56"/>
      <c r="V10" s="56"/>
    </row>
    <row r="11" spans="1:22" ht="12.75">
      <c r="A11" s="11" t="s">
        <v>18</v>
      </c>
      <c r="B11" s="38" t="s">
        <v>19</v>
      </c>
      <c r="C11" s="38"/>
      <c r="D11" s="57" t="s">
        <v>39</v>
      </c>
      <c r="E11" s="12">
        <v>7</v>
      </c>
      <c r="F11" s="10">
        <v>3</v>
      </c>
      <c r="G11" s="10">
        <v>4</v>
      </c>
      <c r="H11" s="10">
        <v>7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10">
        <v>1</v>
      </c>
      <c r="P11" s="10">
        <v>1</v>
      </c>
      <c r="Q11" s="10">
        <v>0</v>
      </c>
      <c r="R11" s="10">
        <v>1</v>
      </c>
      <c r="S11" s="10">
        <v>0</v>
      </c>
      <c r="T11" s="56">
        <v>0</v>
      </c>
      <c r="U11" s="56"/>
      <c r="V11" s="56"/>
    </row>
    <row r="12" spans="1:22" ht="6.75" customHeight="1">
      <c r="A12" s="55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4"/>
      <c r="U12" s="54"/>
      <c r="V12" s="54"/>
    </row>
    <row r="13" spans="1:22" ht="22.5" customHeight="1">
      <c r="A13" s="19" t="str">
        <f>"說明："</f>
        <v>說明：</v>
      </c>
      <c r="B13" s="19"/>
      <c r="C13" s="19" t="s">
        <v>38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53"/>
    </row>
  </sheetData>
  <sheetProtection/>
  <mergeCells count="35">
    <mergeCell ref="A1:T1"/>
    <mergeCell ref="A2:T2"/>
    <mergeCell ref="A3:T3"/>
    <mergeCell ref="B4:C4"/>
    <mergeCell ref="E4:H4"/>
    <mergeCell ref="I4:J4"/>
    <mergeCell ref="K4:L4"/>
    <mergeCell ref="M4:N4"/>
    <mergeCell ref="O4:P4"/>
    <mergeCell ref="Q4:R4"/>
    <mergeCell ref="S4:V4"/>
    <mergeCell ref="B5:C5"/>
    <mergeCell ref="E5:G5"/>
    <mergeCell ref="I5:J5"/>
    <mergeCell ref="K5:L5"/>
    <mergeCell ref="M5:N5"/>
    <mergeCell ref="O5:P5"/>
    <mergeCell ref="Q5:R5"/>
    <mergeCell ref="S5:V5"/>
    <mergeCell ref="B6:C6"/>
    <mergeCell ref="T6:V6"/>
    <mergeCell ref="A7:C7"/>
    <mergeCell ref="T7:V7"/>
    <mergeCell ref="B8:C8"/>
    <mergeCell ref="T8:V8"/>
    <mergeCell ref="B12:C12"/>
    <mergeCell ref="T12:V12"/>
    <mergeCell ref="A13:B13"/>
    <mergeCell ref="C13:U13"/>
    <mergeCell ref="B9:C9"/>
    <mergeCell ref="T9:V9"/>
    <mergeCell ref="B10:C10"/>
    <mergeCell ref="T10:V10"/>
    <mergeCell ref="B11:C11"/>
    <mergeCell ref="T11:V11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0"/>
  <sheetViews>
    <sheetView showGridLines="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0.5625" style="0" customWidth="1"/>
    <col min="2" max="2" width="4.8515625" style="0" customWidth="1"/>
    <col min="3" max="3" width="17.8515625" style="0" customWidth="1"/>
    <col min="4" max="4" width="3.7109375" style="0" customWidth="1"/>
    <col min="5" max="7" width="6.00390625" style="0" customWidth="1"/>
    <col min="8" max="21" width="4.57421875" style="0" customWidth="1"/>
    <col min="22" max="31" width="4.28125" style="0" customWidth="1"/>
    <col min="32" max="33" width="4.57421875" style="0" customWidth="1"/>
    <col min="34" max="35" width="4.8515625" style="0" customWidth="1"/>
    <col min="36" max="38" width="4.57421875" style="0" customWidth="1"/>
    <col min="39" max="39" width="5.140625" style="0" customWidth="1"/>
    <col min="40" max="41" width="4.8515625" style="0" customWidth="1"/>
    <col min="42" max="43" width="0.13671875" style="0" customWidth="1"/>
  </cols>
  <sheetData>
    <row r="1" spans="1:43" ht="16.5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8" t="s">
        <v>69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5"/>
      <c r="AQ1" s="84"/>
    </row>
    <row r="2" spans="1:43" ht="16.5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6" t="s">
        <v>67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5"/>
      <c r="AQ2" s="84"/>
    </row>
    <row r="3" spans="1:43" ht="13.5" customHeight="1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84"/>
    </row>
    <row r="4" spans="1:43" ht="28.5" customHeight="1">
      <c r="A4" s="76"/>
      <c r="B4" s="76"/>
      <c r="C4" s="76"/>
      <c r="D4" s="74"/>
      <c r="E4" s="29" t="s">
        <v>66</v>
      </c>
      <c r="F4" s="29"/>
      <c r="G4" s="29"/>
      <c r="H4" s="29" t="s">
        <v>65</v>
      </c>
      <c r="I4" s="29"/>
      <c r="J4" s="29" t="s">
        <v>64</v>
      </c>
      <c r="K4" s="29"/>
      <c r="L4" s="29" t="s">
        <v>63</v>
      </c>
      <c r="M4" s="29"/>
      <c r="N4" s="29" t="s">
        <v>62</v>
      </c>
      <c r="O4" s="29"/>
      <c r="P4" s="29" t="s">
        <v>61</v>
      </c>
      <c r="Q4" s="29"/>
      <c r="R4" s="29" t="s">
        <v>60</v>
      </c>
      <c r="S4" s="29"/>
      <c r="T4" s="22" t="s">
        <v>59</v>
      </c>
      <c r="U4" s="22"/>
      <c r="V4" s="29" t="s">
        <v>58</v>
      </c>
      <c r="W4" s="29"/>
      <c r="X4" s="29" t="s">
        <v>57</v>
      </c>
      <c r="Y4" s="29"/>
      <c r="Z4" s="29" t="s">
        <v>56</v>
      </c>
      <c r="AA4" s="29"/>
      <c r="AB4" s="29" t="s">
        <v>55</v>
      </c>
      <c r="AC4" s="29"/>
      <c r="AD4" s="29" t="s">
        <v>54</v>
      </c>
      <c r="AE4" s="29"/>
      <c r="AF4" s="29" t="s">
        <v>53</v>
      </c>
      <c r="AG4" s="29"/>
      <c r="AH4" s="83" t="s">
        <v>41</v>
      </c>
      <c r="AI4" s="83"/>
      <c r="AJ4" s="82" t="s">
        <v>52</v>
      </c>
      <c r="AK4" s="82"/>
      <c r="AL4" s="82"/>
      <c r="AM4" s="81" t="s">
        <v>51</v>
      </c>
      <c r="AN4" s="81"/>
      <c r="AO4" s="81"/>
      <c r="AP4" s="81"/>
      <c r="AQ4" s="81"/>
    </row>
    <row r="5" spans="1:43" ht="18.75" customHeight="1">
      <c r="A5" s="6"/>
      <c r="B5" s="6"/>
      <c r="C5" s="6"/>
      <c r="D5" s="14"/>
      <c r="E5" s="3" t="s">
        <v>8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3" t="s">
        <v>9</v>
      </c>
      <c r="O5" s="3" t="s">
        <v>10</v>
      </c>
      <c r="P5" s="3" t="s">
        <v>9</v>
      </c>
      <c r="Q5" s="3" t="s">
        <v>10</v>
      </c>
      <c r="R5" s="3" t="s">
        <v>9</v>
      </c>
      <c r="S5" s="3" t="s">
        <v>10</v>
      </c>
      <c r="T5" s="16" t="s">
        <v>9</v>
      </c>
      <c r="U5" s="3" t="s">
        <v>10</v>
      </c>
      <c r="V5" s="3" t="s">
        <v>9</v>
      </c>
      <c r="W5" s="3" t="s">
        <v>10</v>
      </c>
      <c r="X5" s="16" t="s">
        <v>9</v>
      </c>
      <c r="Y5" s="3" t="s">
        <v>10</v>
      </c>
      <c r="Z5" s="3" t="s">
        <v>9</v>
      </c>
      <c r="AA5" s="3" t="s">
        <v>10</v>
      </c>
      <c r="AB5" s="3" t="s">
        <v>9</v>
      </c>
      <c r="AC5" s="3" t="s">
        <v>10</v>
      </c>
      <c r="AD5" s="3" t="s">
        <v>9</v>
      </c>
      <c r="AE5" s="3" t="s">
        <v>10</v>
      </c>
      <c r="AF5" s="3" t="s">
        <v>9</v>
      </c>
      <c r="AG5" s="3" t="s">
        <v>10</v>
      </c>
      <c r="AH5" s="3" t="s">
        <v>9</v>
      </c>
      <c r="AI5" s="80" t="s">
        <v>10</v>
      </c>
      <c r="AJ5" s="79" t="s">
        <v>8</v>
      </c>
      <c r="AK5" s="3" t="s">
        <v>9</v>
      </c>
      <c r="AL5" s="80" t="s">
        <v>10</v>
      </c>
      <c r="AM5" s="79" t="s">
        <v>8</v>
      </c>
      <c r="AN5" s="3" t="s">
        <v>9</v>
      </c>
      <c r="AO5" s="20" t="s">
        <v>10</v>
      </c>
      <c r="AP5" s="20"/>
      <c r="AQ5" s="20"/>
    </row>
    <row r="6" spans="1:43" ht="12.75">
      <c r="A6" s="38" t="s">
        <v>50</v>
      </c>
      <c r="B6" s="38"/>
      <c r="C6" s="38"/>
      <c r="D6" s="78"/>
      <c r="E6" s="12">
        <v>69</v>
      </c>
      <c r="F6" s="10">
        <v>19</v>
      </c>
      <c r="G6" s="10">
        <v>50</v>
      </c>
      <c r="H6" s="10">
        <v>0</v>
      </c>
      <c r="I6" s="10">
        <v>9</v>
      </c>
      <c r="J6" s="10">
        <v>2</v>
      </c>
      <c r="K6" s="10">
        <v>3</v>
      </c>
      <c r="L6" s="10">
        <v>2</v>
      </c>
      <c r="M6" s="10">
        <v>4</v>
      </c>
      <c r="N6" s="10">
        <v>5</v>
      </c>
      <c r="O6" s="10">
        <v>7</v>
      </c>
      <c r="P6" s="10">
        <v>1</v>
      </c>
      <c r="Q6" s="10">
        <v>4</v>
      </c>
      <c r="R6" s="10">
        <v>1</v>
      </c>
      <c r="S6" s="10">
        <v>3</v>
      </c>
      <c r="T6" s="10">
        <v>3</v>
      </c>
      <c r="U6" s="10">
        <v>7</v>
      </c>
      <c r="V6" s="10">
        <v>0</v>
      </c>
      <c r="W6" s="10">
        <v>1</v>
      </c>
      <c r="X6" s="10">
        <v>0</v>
      </c>
      <c r="Y6" s="10">
        <v>0</v>
      </c>
      <c r="Z6" s="10">
        <v>0</v>
      </c>
      <c r="AA6" s="10">
        <v>1</v>
      </c>
      <c r="AB6" s="10">
        <v>2</v>
      </c>
      <c r="AC6" s="10">
        <v>2</v>
      </c>
      <c r="AD6" s="10">
        <v>0</v>
      </c>
      <c r="AE6" s="10">
        <v>0</v>
      </c>
      <c r="AF6" s="10">
        <v>0</v>
      </c>
      <c r="AG6" s="10">
        <v>4</v>
      </c>
      <c r="AH6" s="10">
        <v>3</v>
      </c>
      <c r="AI6" s="10">
        <v>5</v>
      </c>
      <c r="AJ6" s="10">
        <v>3</v>
      </c>
      <c r="AK6" s="10">
        <v>3</v>
      </c>
      <c r="AL6" s="10">
        <v>0</v>
      </c>
      <c r="AM6" s="10">
        <v>6</v>
      </c>
      <c r="AN6" s="10">
        <v>1</v>
      </c>
      <c r="AO6" s="56">
        <v>5</v>
      </c>
      <c r="AP6" s="56"/>
      <c r="AQ6" s="56"/>
    </row>
    <row r="7" spans="1:43" ht="12.75">
      <c r="A7" s="11"/>
      <c r="B7" s="11" t="s">
        <v>14</v>
      </c>
      <c r="C7" s="11" t="s">
        <v>15</v>
      </c>
      <c r="D7" s="77" t="s">
        <v>39</v>
      </c>
      <c r="E7" s="12">
        <v>32</v>
      </c>
      <c r="F7" s="10">
        <v>10</v>
      </c>
      <c r="G7" s="10">
        <v>22</v>
      </c>
      <c r="H7" s="10">
        <v>0</v>
      </c>
      <c r="I7" s="10">
        <v>2</v>
      </c>
      <c r="J7" s="10">
        <v>0</v>
      </c>
      <c r="K7" s="10">
        <v>1</v>
      </c>
      <c r="L7" s="10">
        <v>0</v>
      </c>
      <c r="M7" s="10">
        <v>1</v>
      </c>
      <c r="N7" s="10">
        <v>2</v>
      </c>
      <c r="O7" s="10">
        <v>5</v>
      </c>
      <c r="P7" s="10">
        <v>1</v>
      </c>
      <c r="Q7" s="10">
        <v>1</v>
      </c>
      <c r="R7" s="10">
        <v>0</v>
      </c>
      <c r="S7" s="10">
        <v>2</v>
      </c>
      <c r="T7" s="10">
        <v>3</v>
      </c>
      <c r="U7" s="10">
        <v>2</v>
      </c>
      <c r="V7" s="10">
        <v>0</v>
      </c>
      <c r="W7" s="10">
        <v>1</v>
      </c>
      <c r="X7" s="10">
        <v>0</v>
      </c>
      <c r="Y7" s="10">
        <v>0</v>
      </c>
      <c r="Z7" s="10">
        <v>0</v>
      </c>
      <c r="AA7" s="10">
        <v>1</v>
      </c>
      <c r="AB7" s="10">
        <v>2</v>
      </c>
      <c r="AC7" s="10">
        <v>0</v>
      </c>
      <c r="AD7" s="10">
        <v>0</v>
      </c>
      <c r="AE7" s="10">
        <v>0</v>
      </c>
      <c r="AF7" s="10">
        <v>0</v>
      </c>
      <c r="AG7" s="10">
        <v>2</v>
      </c>
      <c r="AH7" s="10">
        <v>2</v>
      </c>
      <c r="AI7" s="10">
        <v>4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56">
        <v>0</v>
      </c>
      <c r="AP7" s="56"/>
      <c r="AQ7" s="56"/>
    </row>
    <row r="8" spans="1:43" ht="12.75">
      <c r="A8" s="11"/>
      <c r="B8" s="11" t="s">
        <v>16</v>
      </c>
      <c r="C8" s="11" t="s">
        <v>17</v>
      </c>
      <c r="D8" s="77" t="s">
        <v>39</v>
      </c>
      <c r="E8" s="12">
        <v>20</v>
      </c>
      <c r="F8" s="10">
        <v>3</v>
      </c>
      <c r="G8" s="10">
        <v>17</v>
      </c>
      <c r="H8" s="10">
        <v>0</v>
      </c>
      <c r="I8" s="10">
        <v>5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0</v>
      </c>
      <c r="Q8" s="10">
        <v>2</v>
      </c>
      <c r="R8" s="10">
        <v>0</v>
      </c>
      <c r="S8" s="10">
        <v>1</v>
      </c>
      <c r="T8" s="10">
        <v>0</v>
      </c>
      <c r="U8" s="10">
        <v>3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1</v>
      </c>
      <c r="AD8" s="10">
        <v>0</v>
      </c>
      <c r="AE8" s="10">
        <v>0</v>
      </c>
      <c r="AF8" s="10">
        <v>0</v>
      </c>
      <c r="AG8" s="10">
        <v>2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  <c r="AN8" s="10">
        <v>0</v>
      </c>
      <c r="AO8" s="56">
        <v>1</v>
      </c>
      <c r="AP8" s="56"/>
      <c r="AQ8" s="56"/>
    </row>
    <row r="9" spans="1:43" ht="12.75">
      <c r="A9" s="11"/>
      <c r="B9" s="11" t="s">
        <v>18</v>
      </c>
      <c r="C9" s="11" t="s">
        <v>19</v>
      </c>
      <c r="D9" s="77" t="s">
        <v>39</v>
      </c>
      <c r="E9" s="12">
        <v>17</v>
      </c>
      <c r="F9" s="10">
        <v>6</v>
      </c>
      <c r="G9" s="10">
        <v>11</v>
      </c>
      <c r="H9" s="10">
        <v>0</v>
      </c>
      <c r="I9" s="10">
        <v>2</v>
      </c>
      <c r="J9" s="10">
        <v>1</v>
      </c>
      <c r="K9" s="10">
        <v>1</v>
      </c>
      <c r="L9" s="10">
        <v>1</v>
      </c>
      <c r="M9" s="10">
        <v>2</v>
      </c>
      <c r="N9" s="10">
        <v>2</v>
      </c>
      <c r="O9" s="10">
        <v>1</v>
      </c>
      <c r="P9" s="10">
        <v>0</v>
      </c>
      <c r="Q9" s="10">
        <v>1</v>
      </c>
      <c r="R9" s="10">
        <v>1</v>
      </c>
      <c r="S9" s="10">
        <v>0</v>
      </c>
      <c r="T9" s="10">
        <v>0</v>
      </c>
      <c r="U9" s="10">
        <v>2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1</v>
      </c>
      <c r="AD9" s="10">
        <v>0</v>
      </c>
      <c r="AE9" s="10">
        <v>0</v>
      </c>
      <c r="AF9" s="10">
        <v>0</v>
      </c>
      <c r="AG9" s="10">
        <v>0</v>
      </c>
      <c r="AH9" s="10">
        <v>1</v>
      </c>
      <c r="AI9" s="10">
        <v>1</v>
      </c>
      <c r="AJ9" s="10">
        <v>3</v>
      </c>
      <c r="AK9" s="10">
        <v>3</v>
      </c>
      <c r="AL9" s="10">
        <v>0</v>
      </c>
      <c r="AM9" s="10">
        <v>5</v>
      </c>
      <c r="AN9" s="10">
        <v>1</v>
      </c>
      <c r="AO9" s="56">
        <v>4</v>
      </c>
      <c r="AP9" s="56"/>
      <c r="AQ9" s="56"/>
    </row>
    <row r="10" spans="1:43" ht="12.75">
      <c r="A10" s="2"/>
      <c r="B10" s="2"/>
      <c r="C10" s="2"/>
      <c r="D10" s="7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"/>
      <c r="AP10" s="17"/>
      <c r="AQ10" s="17"/>
    </row>
  </sheetData>
  <sheetProtection/>
  <mergeCells count="29">
    <mergeCell ref="A1:S1"/>
    <mergeCell ref="T1:AO1"/>
    <mergeCell ref="A2:S2"/>
    <mergeCell ref="T2:AO2"/>
    <mergeCell ref="A3:AP3"/>
    <mergeCell ref="E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L4"/>
    <mergeCell ref="AM4:AQ4"/>
    <mergeCell ref="AO10:AQ10"/>
    <mergeCell ref="AO5:AQ5"/>
    <mergeCell ref="A6:C6"/>
    <mergeCell ref="AO6:AQ6"/>
    <mergeCell ref="AO7:AQ7"/>
    <mergeCell ref="AO8:AQ8"/>
    <mergeCell ref="AO9:AQ9"/>
  </mergeCells>
  <printOptions/>
  <pageMargins left="0.3937007874015748" right="0.5905511811023623" top="0.3937007874015748" bottom="0.905511811023622" header="0.3937007874015748" footer="0.3937007874015748"/>
  <pageSetup orientation="landscape" paperSize="8"/>
  <headerFooter alignWithMargins="0">
    <oddFooter xml:space="preserve">&amp;L&amp;"新細明體"&amp;8 說明： 1. 98學年起86年3月21日後任用之助教，改列入本表職員數。
2. 自99學年起職員人數包含國立大學校務基金聘任之工作人員。 
&amp;10  &amp;C&amp;"新細明體"&amp;10  &amp;R&amp;"新細明體"&amp;10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MOEIT</cp:lastModifiedBy>
  <dcterms:created xsi:type="dcterms:W3CDTF">2013-01-14T03:39:22Z</dcterms:created>
  <dcterms:modified xsi:type="dcterms:W3CDTF">2013-01-14T06:12:14Z</dcterms:modified>
  <cp:category/>
  <cp:version/>
  <cp:contentType/>
  <cp:contentStatus/>
</cp:coreProperties>
</file>